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9264"/>
  </bookViews>
  <sheets>
    <sheet name="9 класс" sheetId="1" r:id="rId1"/>
    <sheet name="10 класс" sheetId="2" r:id="rId2"/>
    <sheet name="11 класс" sheetId="3" r:id="rId3"/>
  </sheets>
  <definedNames>
    <definedName name="_xlnm._FilterDatabase" localSheetId="0" hidden="1">'9 класс'!$A$1:$H$29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2" l="1"/>
  <c r="I7" i="3"/>
  <c r="J7" i="3" s="1"/>
  <c r="I8" i="3"/>
  <c r="J8" i="3" s="1"/>
  <c r="I28" i="3"/>
  <c r="J28" i="3" s="1"/>
  <c r="I13" i="3"/>
  <c r="J13" i="3" s="1"/>
  <c r="I9" i="3"/>
  <c r="J9" i="3" s="1"/>
  <c r="I10" i="3"/>
  <c r="J10" i="3" s="1"/>
  <c r="I37" i="3"/>
  <c r="J37" i="3" s="1"/>
  <c r="I17" i="2"/>
  <c r="J17" i="2" s="1"/>
  <c r="I20" i="2"/>
  <c r="J20" i="2" s="1"/>
  <c r="I21" i="2"/>
  <c r="J21" i="2" s="1"/>
  <c r="I15" i="2"/>
  <c r="J15" i="2" s="1"/>
  <c r="I16" i="2"/>
  <c r="J16" i="2" s="1"/>
  <c r="I18" i="1"/>
  <c r="J18" i="1" s="1"/>
  <c r="I25" i="1"/>
  <c r="J25" i="1" s="1"/>
  <c r="I30" i="1"/>
  <c r="J30" i="1" s="1"/>
  <c r="I8" i="1"/>
  <c r="J8" i="1" s="1"/>
  <c r="I16" i="1"/>
  <c r="J16" i="1" s="1"/>
  <c r="I26" i="1"/>
  <c r="J26" i="1" s="1"/>
  <c r="I32" i="1"/>
  <c r="J32" i="1" s="1"/>
  <c r="I33" i="1"/>
  <c r="J33" i="1" s="1"/>
  <c r="I7" i="1"/>
  <c r="J7" i="1" s="1"/>
  <c r="I27" i="1"/>
  <c r="J27" i="1" s="1"/>
  <c r="I9" i="1"/>
  <c r="J9" i="1" s="1"/>
  <c r="I10" i="1" l="1"/>
  <c r="I33" i="3" l="1"/>
  <c r="J33" i="3" s="1"/>
  <c r="I6" i="3"/>
  <c r="J6" i="3" s="1"/>
  <c r="I35" i="3"/>
  <c r="J35" i="3" s="1"/>
  <c r="I14" i="3"/>
  <c r="J14" i="3" s="1"/>
  <c r="I18" i="3"/>
  <c r="J18" i="3" s="1"/>
  <c r="I21" i="3"/>
  <c r="J21" i="3" s="1"/>
  <c r="I32" i="3"/>
  <c r="J32" i="3" s="1"/>
  <c r="I22" i="3"/>
  <c r="J22" i="3" s="1"/>
  <c r="I29" i="3"/>
  <c r="J29" i="3" s="1"/>
  <c r="I34" i="3"/>
  <c r="J34" i="3" s="1"/>
  <c r="I26" i="3"/>
  <c r="J26" i="3" s="1"/>
  <c r="I24" i="3"/>
  <c r="J24" i="3" s="1"/>
  <c r="I25" i="3"/>
  <c r="J25" i="3" s="1"/>
  <c r="I15" i="3"/>
  <c r="J15" i="3" s="1"/>
  <c r="I23" i="3"/>
  <c r="J23" i="3" s="1"/>
  <c r="I20" i="3"/>
  <c r="J20" i="3" s="1"/>
  <c r="I11" i="3"/>
  <c r="J11" i="3" s="1"/>
  <c r="I19" i="3"/>
  <c r="J19" i="3" s="1"/>
  <c r="I27" i="3"/>
  <c r="J27" i="3" s="1"/>
  <c r="I30" i="3"/>
  <c r="J30" i="3" s="1"/>
  <c r="I12" i="3"/>
  <c r="J12" i="3" s="1"/>
  <c r="I31" i="3"/>
  <c r="J31" i="3" s="1"/>
  <c r="I36" i="3"/>
  <c r="J36" i="3" s="1"/>
  <c r="I16" i="3"/>
  <c r="J16" i="3" s="1"/>
  <c r="I17" i="3"/>
  <c r="J17" i="3" s="1"/>
  <c r="I5" i="3"/>
  <c r="J5" i="3" s="1"/>
  <c r="I9" i="2"/>
  <c r="J9" i="2" s="1"/>
  <c r="I33" i="2"/>
  <c r="J33" i="2" s="1"/>
  <c r="I27" i="2"/>
  <c r="J27" i="2" s="1"/>
  <c r="I7" i="2"/>
  <c r="J7" i="2" s="1"/>
  <c r="I28" i="2"/>
  <c r="J28" i="2" s="1"/>
  <c r="I12" i="2"/>
  <c r="J12" i="2" s="1"/>
  <c r="I22" i="2"/>
  <c r="J22" i="2" s="1"/>
  <c r="I10" i="2"/>
  <c r="J10" i="2" s="1"/>
  <c r="I29" i="2"/>
  <c r="J29" i="2" s="1"/>
  <c r="I23" i="2"/>
  <c r="J23" i="2" s="1"/>
  <c r="I30" i="2"/>
  <c r="J30" i="2" s="1"/>
  <c r="I32" i="2"/>
  <c r="J32" i="2" s="1"/>
  <c r="I11" i="2"/>
  <c r="J11" i="2" s="1"/>
  <c r="I24" i="2"/>
  <c r="J24" i="2" s="1"/>
  <c r="J14" i="2"/>
  <c r="I18" i="2"/>
  <c r="J18" i="2" s="1"/>
  <c r="I19" i="2"/>
  <c r="J19" i="2" s="1"/>
  <c r="I25" i="2"/>
  <c r="J25" i="2" s="1"/>
  <c r="I34" i="2"/>
  <c r="J34" i="2" s="1"/>
  <c r="I35" i="2"/>
  <c r="J35" i="2" s="1"/>
  <c r="I8" i="2"/>
  <c r="J8" i="2" s="1"/>
  <c r="I6" i="2"/>
  <c r="J6" i="2" s="1"/>
  <c r="I26" i="2"/>
  <c r="J26" i="2" s="1"/>
  <c r="I13" i="2"/>
  <c r="J13" i="2" s="1"/>
  <c r="I31" i="2"/>
  <c r="J31" i="2" s="1"/>
  <c r="I5" i="2"/>
  <c r="J5" i="2" s="1"/>
  <c r="I36" i="1"/>
  <c r="J36" i="1" s="1"/>
  <c r="I37" i="1"/>
  <c r="J37" i="1" s="1"/>
  <c r="I23" i="1"/>
  <c r="J23" i="1" s="1"/>
  <c r="I38" i="1"/>
  <c r="J38" i="1" s="1"/>
  <c r="I31" i="1"/>
  <c r="J31" i="1" s="1"/>
  <c r="I14" i="1"/>
  <c r="J14" i="1" s="1"/>
  <c r="I39" i="1"/>
  <c r="J39" i="1" s="1"/>
  <c r="I11" i="1"/>
  <c r="J11" i="1" s="1"/>
  <c r="I12" i="1"/>
  <c r="J12" i="1" s="1"/>
  <c r="I41" i="1"/>
  <c r="J41" i="1" s="1"/>
  <c r="I17" i="1"/>
  <c r="J17" i="1" s="1"/>
  <c r="I19" i="1"/>
  <c r="J19" i="1" s="1"/>
  <c r="I13" i="1"/>
  <c r="J13" i="1" s="1"/>
  <c r="I15" i="1"/>
  <c r="J15" i="1" s="1"/>
  <c r="I28" i="1"/>
  <c r="J28" i="1" s="1"/>
  <c r="I35" i="1"/>
  <c r="J35" i="1" s="1"/>
  <c r="I24" i="1"/>
  <c r="J24" i="1" s="1"/>
  <c r="I29" i="1"/>
  <c r="J29" i="1" s="1"/>
  <c r="I22" i="1"/>
  <c r="J22" i="1" s="1"/>
  <c r="I6" i="1"/>
  <c r="J6" i="1" s="1"/>
  <c r="I40" i="1"/>
  <c r="J40" i="1" s="1"/>
  <c r="I20" i="1"/>
  <c r="J20" i="1" s="1"/>
  <c r="I21" i="1"/>
  <c r="J21" i="1" s="1"/>
  <c r="I34" i="1"/>
  <c r="J34" i="1" s="1"/>
  <c r="I5" i="1"/>
  <c r="J5" i="1" s="1"/>
  <c r="J10" i="1"/>
</calcChain>
</file>

<file path=xl/sharedStrings.xml><?xml version="1.0" encoding="utf-8"?>
<sst xmlns="http://schemas.openxmlformats.org/spreadsheetml/2006/main" count="164" uniqueCount="146">
  <si>
    <t>№ п/п</t>
  </si>
  <si>
    <t>код участника</t>
  </si>
  <si>
    <t>максимально возможный балл</t>
  </si>
  <si>
    <t>теоретический тур</t>
  </si>
  <si>
    <t>номера заданий</t>
  </si>
  <si>
    <t xml:space="preserve">Суммарный </t>
  </si>
  <si>
    <t xml:space="preserve">балл </t>
  </si>
  <si>
    <t xml:space="preserve">Результат оценивания выполненных олимпиадных заданий регионального этапа ВсОШ по литературе в 2024/25 учебном году </t>
  </si>
  <si>
    <t>итоговый балл после перевода в 100-балльную шкалу</t>
  </si>
  <si>
    <t>балл</t>
  </si>
  <si>
    <t xml:space="preserve">суммарный 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</si>
  <si>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</si>
  <si>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</si>
  <si>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</si>
  <si>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</si>
  <si>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</si>
  <si>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</si>
  <si>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</si>
  <si>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</si>
  <si>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</si>
  <si>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</si>
  <si>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</si>
  <si>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</si>
  <si>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</si>
  <si>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</si>
  <si>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</si>
  <si>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</si>
  <si>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</si>
  <si>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</si>
  <si>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</si>
  <si>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</si>
  <si>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</si>
  <si>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</si>
  <si>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</si>
  <si>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</si>
  <si>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</si>
  <si>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</si>
  <si>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</si>
  <si>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</si>
  <si>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</si>
  <si>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</si>
  <si>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</si>
  <si>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</si>
  <si>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</si>
  <si>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</si>
  <si>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</si>
  <si>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</si>
  <si>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ФИО</t>
  </si>
  <si>
    <t>Свинтковская С. В.</t>
  </si>
  <si>
    <t>Мишанская М. С.</t>
  </si>
  <si>
    <t>Тарабак   А. Е.</t>
  </si>
  <si>
    <t>Шундрина К. А.</t>
  </si>
  <si>
    <t>Тихонова Я. А.</t>
  </si>
  <si>
    <t>Аксёнова  В. А.</t>
  </si>
  <si>
    <t>Зорюкова М. И.</t>
  </si>
  <si>
    <t>Игнатьева В. А.</t>
  </si>
  <si>
    <t>Костромина В. А.</t>
  </si>
  <si>
    <t>Дронова Е. А.</t>
  </si>
  <si>
    <t>Котова Н. А.</t>
  </si>
  <si>
    <t>Сенченкова А. Д.</t>
  </si>
  <si>
    <t>Карпова Д. В.</t>
  </si>
  <si>
    <t>Точилова С. Ю.</t>
  </si>
  <si>
    <t>Каштенкова В. С.</t>
  </si>
  <si>
    <t>Никиточкина Е. Д.</t>
  </si>
  <si>
    <t>Обрящикова Я. О.</t>
  </si>
  <si>
    <t>Маргарян А. Х.</t>
  </si>
  <si>
    <t>Гайдукова Д. С.</t>
  </si>
  <si>
    <t>Логвиненко А. В.</t>
  </si>
  <si>
    <t>Филюшко А. М.</t>
  </si>
  <si>
    <t>Силичева А. М.</t>
  </si>
  <si>
    <t>Тараканова В. И.</t>
  </si>
  <si>
    <t>Лаврентьева К. Н.</t>
  </si>
  <si>
    <t>Малых Д. С.</t>
  </si>
  <si>
    <t>Шультинова  Д. В.</t>
  </si>
  <si>
    <t>Дагель  А. В.</t>
  </si>
  <si>
    <t>Смоленцева В. С.</t>
  </si>
  <si>
    <t>Сохибова П. Ё.</t>
  </si>
  <si>
    <t>Лещёва П. И.</t>
  </si>
  <si>
    <t>Бычкова М. А.</t>
  </si>
  <si>
    <t>Воробьёв А. С.</t>
  </si>
  <si>
    <t>Горяничева Д. С.</t>
  </si>
  <si>
    <t>Ефимова С. А.</t>
  </si>
  <si>
    <t>Нежальская А. Ю.</t>
  </si>
  <si>
    <t>Каранфил А. Н.</t>
  </si>
  <si>
    <t>Рябова Е. В.</t>
  </si>
  <si>
    <t>Бессонова А. А.</t>
  </si>
  <si>
    <t>Рогожникова С. М.</t>
  </si>
  <si>
    <t>Агафонова П. Р.</t>
  </si>
  <si>
    <t>Зотова М. С.</t>
  </si>
  <si>
    <t>Кустова К. А.</t>
  </si>
  <si>
    <t>Газарян М. Ж.</t>
  </si>
  <si>
    <t>Сынкова А. В.</t>
  </si>
  <si>
    <t>Молчанова Л. Е.</t>
  </si>
  <si>
    <t>Шилова А. Н.</t>
  </si>
  <si>
    <t>Шмаков М. А.</t>
  </si>
  <si>
    <t>Юденичева Д. А.</t>
  </si>
  <si>
    <t>Панина А. А.</t>
  </si>
  <si>
    <t>Плющанская А. С.</t>
  </si>
  <si>
    <t>Чернышёва А. Г.</t>
  </si>
  <si>
    <t>Чурина В. А.</t>
  </si>
  <si>
    <t>Жильцова П. А.</t>
  </si>
  <si>
    <t>Колесова А. Ю.</t>
  </si>
  <si>
    <t>Ларичева В. А.</t>
  </si>
  <si>
    <t>Поддубная С. Н.</t>
  </si>
  <si>
    <t>Сизова Н. Д.</t>
  </si>
  <si>
    <t>Басова С. О.</t>
  </si>
  <si>
    <t>Боганова Я. М.</t>
  </si>
  <si>
    <t>Какурина А. С.</t>
  </si>
  <si>
    <t>Корсакова О. А.</t>
  </si>
  <si>
    <t>Сыроватская Л. И.</t>
  </si>
  <si>
    <t>Косабуцкий Г. А.</t>
  </si>
  <si>
    <t>Афонасенкова А. В.</t>
  </si>
  <si>
    <t>Полюхович А. В.</t>
  </si>
  <si>
    <t>Протченко М. М.</t>
  </si>
  <si>
    <t>Слизков А. В.</t>
  </si>
  <si>
    <t>Филатова В. А.</t>
  </si>
  <si>
    <t>Харламова К. А.</t>
  </si>
  <si>
    <t>Помазуева Д. А.</t>
  </si>
  <si>
    <t>Рупенгейт Д. В.</t>
  </si>
  <si>
    <t>Тришина А. Е.</t>
  </si>
  <si>
    <t>Демиралп Д. Д.</t>
  </si>
  <si>
    <t>Ларина К. А.</t>
  </si>
  <si>
    <t>Саркисян Э. А.</t>
  </si>
  <si>
    <t>Сёмина С. К.</t>
  </si>
  <si>
    <t>Дорошин К. Д.</t>
  </si>
  <si>
    <t>Приходько С. Б.</t>
  </si>
  <si>
    <t>Пирожкова П. С.</t>
  </si>
  <si>
    <t>Дядюля А. В.</t>
  </si>
  <si>
    <t>Калугина В. Д.</t>
  </si>
  <si>
    <t>Марченко Л. В.</t>
  </si>
  <si>
    <t>Кондаков Н. А.</t>
  </si>
  <si>
    <t>Костин Д. А.</t>
  </si>
  <si>
    <t>Клюева К. А.</t>
  </si>
  <si>
    <t>Пугачева Д. И.</t>
  </si>
  <si>
    <t>Суслина М. Д.</t>
  </si>
  <si>
    <t>Кибишева А. Д.</t>
  </si>
  <si>
    <t>Пушникова Е. Ю.</t>
  </si>
  <si>
    <t>Самсонова А. А.</t>
  </si>
  <si>
    <t>Евтюхова М. О.</t>
  </si>
  <si>
    <t>Бубликова Л. Г.</t>
  </si>
  <si>
    <t>Кирюхина К. В.</t>
  </si>
  <si>
    <t>Гущина М. С.</t>
  </si>
  <si>
    <t>Саркисян В. А.</t>
  </si>
  <si>
    <t>Шепелева Е. Н.</t>
  </si>
  <si>
    <t>Яценко О. И.</t>
  </si>
  <si>
    <t>Голощапов  А.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</si>
</sst>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/>
    <xf numFmtId="0" fontId="1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1" applyNumberFormat="1" applyFont="1" applyFill="1" applyBorder="1" applyAlignment="1">
      <alignment vertical="center" wrapText="1"/>
    </xf>
    <xf numFmtId="0" fontId="3" fillId="2" borderId="4" xfId="0" applyNumberFormat="1" applyFont="1" applyFill="1" applyBorder="1" applyAlignment="1">
      <alignment vertical="center" wrapText="1"/>
    </xf>
    <xf numFmtId="0" fontId="3" fillId="2" borderId="4" xfId="1" applyNumberFormat="1" applyFont="1" applyFill="1" applyBorder="1" applyAlignment="1">
      <alignment vertical="center" wrapText="1"/>
    </xf>
    <xf numFmtId="0" fontId="3" fillId="2" borderId="4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2" borderId="4" xfId="1" applyNumberFormat="1" applyFont="1" applyFill="1" applyBorder="1" applyAlignment="1">
      <alignment horizontal="left" vertical="center" wrapText="1"/>
    </xf>
    <xf numFmtId="0" fontId="3" fillId="2" borderId="1" xfId="1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topLeftCell="A28" zoomScaleNormal="100" workbookViewId="0">
      <selection activeCell="C45" sqref="C45"/>
    </sheetView>
  </sheetViews>
  <sheetFormatPr defaultColWidth="9.109375" defaultRowHeight="31.8" customHeight="1" x14ac:dyDescent="0.3"/>
  <cols>
    <col min="1" max="1" width="9.109375" style="1"/>
    <col min="2" max="2" width="22.21875" style="1" customWidth="1"/>
    <col min="3" max="3" width="13.109375" style="1" customWidth="1"/>
    <col min="4" max="8" width="9.109375" style="1"/>
    <col min="9" max="9" width="13.33203125" style="1" customWidth="1"/>
    <col min="10" max="10" width="12.33203125" style="10" customWidth="1"/>
    <col min="11" max="16384" width="9.109375" style="1"/>
  </cols>
  <sheetData>
    <row r="1" spans="1:10" ht="31.8" customHeight="1" x14ac:dyDescent="0.3">
      <c r="A1" s="29" t="s">
        <v>7</v>
      </c>
      <c r="B1" s="30"/>
      <c r="C1" s="30"/>
      <c r="D1" s="30"/>
      <c r="E1" s="30"/>
      <c r="F1" s="30"/>
      <c r="G1" s="30"/>
      <c r="H1" s="30"/>
      <c r="I1" s="6"/>
      <c r="J1" s="32" t="s">
        <v>8</v>
      </c>
    </row>
    <row r="2" spans="1:10" ht="31.8" customHeight="1" x14ac:dyDescent="0.3">
      <c r="A2" s="33" t="s">
        <v>0</v>
      </c>
      <c r="B2" s="35" t="s">
        <v>47</v>
      </c>
      <c r="C2" s="34" t="s">
        <v>1</v>
      </c>
      <c r="D2" s="33" t="s">
        <v>3</v>
      </c>
      <c r="E2" s="33"/>
      <c r="F2" s="33"/>
      <c r="G2" s="33"/>
      <c r="H2" s="33"/>
      <c r="I2" s="5" t="s">
        <v>5</v>
      </c>
      <c r="J2" s="32"/>
    </row>
    <row r="3" spans="1:10" ht="31.8" customHeight="1" x14ac:dyDescent="0.3">
      <c r="A3" s="33"/>
      <c r="B3" s="36"/>
      <c r="C3" s="34"/>
      <c r="D3" s="33" t="s">
        <v>4</v>
      </c>
      <c r="E3" s="33"/>
      <c r="F3" s="33"/>
      <c r="G3" s="33"/>
      <c r="H3" s="33"/>
      <c r="I3" s="5" t="s">
        <v>6</v>
      </c>
      <c r="J3" s="32"/>
    </row>
    <row r="4" spans="1:10" ht="31.8" customHeight="1" x14ac:dyDescent="0.3">
      <c r="A4" s="33"/>
      <c r="B4" s="37"/>
      <c r="C4" s="34"/>
      <c r="D4" s="2">
        <v>1</v>
      </c>
      <c r="E4" s="2">
        <v>2</v>
      </c>
      <c r="F4" s="2">
        <v>3</v>
      </c>
      <c r="G4" s="2">
        <v>4</v>
      </c>
      <c r="H4" s="2">
        <v>5</v>
      </c>
      <c r="I4" s="5"/>
      <c r="J4" s="32"/>
    </row>
    <row r="5" spans="1:10" ht="31.8" customHeight="1" x14ac:dyDescent="0.3">
      <c r="A5" s="29" t="s">
        <v>2</v>
      </c>
      <c r="B5" s="30"/>
      <c r="C5" s="31"/>
      <c r="D5" s="3">
        <v>6</v>
      </c>
      <c r="E5" s="3">
        <v>3</v>
      </c>
      <c r="F5" s="3">
        <v>3</v>
      </c>
      <c r="G5" s="3">
        <v>45</v>
      </c>
      <c r="H5" s="3">
        <v>17</v>
      </c>
      <c r="I5" s="3">
        <f t="shared" ref="I5:I41" si="0">SUM(D5:H5)</f>
        <v>74</v>
      </c>
      <c r="J5" s="9">
        <f t="shared" ref="J5:J41" si="1">100/74*I5</f>
        <v>100</v>
      </c>
    </row>
    <row r="6" spans="1:10" ht="15.6" x14ac:dyDescent="0.3">
      <c r="A6" s="2">
        <v>1</v>
      </c>
      <c r="B6" s="20" t="s">
        <v>49</v>
      </c>
      <c r="C6" s="13" t="s">
        <v>31</v>
      </c>
      <c r="D6" s="2">
        <v>5</v>
      </c>
      <c r="E6" s="2">
        <v>0</v>
      </c>
      <c r="F6" s="2">
        <v>1</v>
      </c>
      <c r="G6" s="2">
        <v>41</v>
      </c>
      <c r="H6" s="2">
        <v>10</v>
      </c>
      <c r="I6" s="3">
        <f t="shared" si="0"/>
        <v>57</v>
      </c>
      <c r="J6" s="9">
        <f t="shared" si="1"/>
        <v>77.027027027027032</v>
      </c>
    </row>
    <row r="7" spans="1:10" ht="15.6" x14ac:dyDescent="0.3">
      <c r="A7" s="18">
        <v>2</v>
      </c>
      <c r="B7" s="21" t="s">
        <v>50</v>
      </c>
      <c r="C7" s="13" t="s">
        <v>40</v>
      </c>
      <c r="D7" s="2">
        <v>4</v>
      </c>
      <c r="E7" s="2">
        <v>1.5</v>
      </c>
      <c r="F7" s="2">
        <v>1</v>
      </c>
      <c r="G7" s="2">
        <v>36</v>
      </c>
      <c r="H7" s="2">
        <v>11</v>
      </c>
      <c r="I7" s="3">
        <f t="shared" si="0"/>
        <v>53.5</v>
      </c>
      <c r="J7" s="9">
        <f t="shared" si="1"/>
        <v>72.297297297297291</v>
      </c>
    </row>
    <row r="8" spans="1:10" ht="15.6" x14ac:dyDescent="0.3">
      <c r="A8" s="28">
        <v>3</v>
      </c>
      <c r="B8" s="21" t="s">
        <v>51</v>
      </c>
      <c r="C8" s="13" t="s">
        <v>46</v>
      </c>
      <c r="D8" s="2">
        <v>5</v>
      </c>
      <c r="E8" s="2">
        <v>0</v>
      </c>
      <c r="F8" s="2">
        <v>1</v>
      </c>
      <c r="G8" s="2">
        <v>37</v>
      </c>
      <c r="H8" s="2">
        <v>7</v>
      </c>
      <c r="I8" s="3">
        <f t="shared" si="0"/>
        <v>50</v>
      </c>
      <c r="J8" s="9">
        <f t="shared" si="1"/>
        <v>67.567567567567565</v>
      </c>
    </row>
    <row r="9" spans="1:10" ht="15.6" x14ac:dyDescent="0.3">
      <c r="A9" s="28">
        <v>4</v>
      </c>
      <c r="B9" s="20" t="s">
        <v>52</v>
      </c>
      <c r="C9" s="13" t="s">
        <v>42</v>
      </c>
      <c r="D9" s="2">
        <v>3</v>
      </c>
      <c r="E9" s="2">
        <v>0</v>
      </c>
      <c r="F9" s="2">
        <v>3</v>
      </c>
      <c r="G9" s="2">
        <v>29</v>
      </c>
      <c r="H9" s="2">
        <v>12</v>
      </c>
      <c r="I9" s="3">
        <f t="shared" si="0"/>
        <v>47</v>
      </c>
      <c r="J9" s="9">
        <f t="shared" si="1"/>
        <v>63.513513513513509</v>
      </c>
    </row>
    <row r="10" spans="1:10" ht="15.6" x14ac:dyDescent="0.3">
      <c r="A10" s="28">
        <v>5</v>
      </c>
      <c r="B10" s="20" t="s">
        <v>53</v>
      </c>
      <c r="C10" s="13" t="s">
        <v>11</v>
      </c>
      <c r="D10" s="2">
        <v>3</v>
      </c>
      <c r="E10" s="2">
        <v>0</v>
      </c>
      <c r="F10" s="2">
        <v>0</v>
      </c>
      <c r="G10" s="2">
        <v>34</v>
      </c>
      <c r="H10" s="2">
        <v>9.5</v>
      </c>
      <c r="I10" s="3">
        <f t="shared" si="0"/>
        <v>46.5</v>
      </c>
      <c r="J10" s="9">
        <f t="shared" si="1"/>
        <v>62.837837837837839</v>
      </c>
    </row>
    <row r="11" spans="1:10" ht="15.6" x14ac:dyDescent="0.3">
      <c r="A11" s="28">
        <v>6</v>
      </c>
      <c r="B11" s="20" t="s">
        <v>54</v>
      </c>
      <c r="C11" s="13" t="s">
        <v>19</v>
      </c>
      <c r="D11" s="2">
        <v>3</v>
      </c>
      <c r="E11" s="2">
        <v>0</v>
      </c>
      <c r="F11" s="2">
        <v>3</v>
      </c>
      <c r="G11" s="2">
        <v>30</v>
      </c>
      <c r="H11" s="2">
        <v>10.5</v>
      </c>
      <c r="I11" s="3">
        <f t="shared" si="0"/>
        <v>46.5</v>
      </c>
      <c r="J11" s="9">
        <f t="shared" si="1"/>
        <v>62.837837837837839</v>
      </c>
    </row>
    <row r="12" spans="1:10" ht="15.6" x14ac:dyDescent="0.3">
      <c r="A12" s="28">
        <v>7</v>
      </c>
      <c r="B12" s="20" t="s">
        <v>55</v>
      </c>
      <c r="C12" s="13" t="s">
        <v>20</v>
      </c>
      <c r="D12" s="2">
        <v>4</v>
      </c>
      <c r="E12" s="2">
        <v>0.5</v>
      </c>
      <c r="F12" s="2">
        <v>3</v>
      </c>
      <c r="G12" s="2">
        <v>28</v>
      </c>
      <c r="H12" s="2">
        <v>10</v>
      </c>
      <c r="I12" s="3">
        <f t="shared" si="0"/>
        <v>45.5</v>
      </c>
      <c r="J12" s="9">
        <f t="shared" si="1"/>
        <v>61.486486486486484</v>
      </c>
    </row>
    <row r="13" spans="1:10" ht="15.6" x14ac:dyDescent="0.3">
      <c r="A13" s="28">
        <v>8</v>
      </c>
      <c r="B13" s="22" t="s">
        <v>56</v>
      </c>
      <c r="C13" s="13" t="s">
        <v>24</v>
      </c>
      <c r="D13" s="2">
        <v>5</v>
      </c>
      <c r="E13" s="2">
        <v>0</v>
      </c>
      <c r="F13" s="2">
        <v>3</v>
      </c>
      <c r="G13" s="2">
        <v>26</v>
      </c>
      <c r="H13" s="2">
        <v>11</v>
      </c>
      <c r="I13" s="3">
        <f t="shared" si="0"/>
        <v>45</v>
      </c>
      <c r="J13" s="9">
        <f t="shared" si="1"/>
        <v>60.810810810810807</v>
      </c>
    </row>
    <row r="14" spans="1:10" ht="15.6" x14ac:dyDescent="0.3">
      <c r="A14" s="28">
        <v>9</v>
      </c>
      <c r="B14" s="21" t="s">
        <v>57</v>
      </c>
      <c r="C14" s="13" t="s">
        <v>17</v>
      </c>
      <c r="D14" s="2">
        <v>0</v>
      </c>
      <c r="E14" s="2">
        <v>0.5</v>
      </c>
      <c r="F14" s="2">
        <v>0</v>
      </c>
      <c r="G14" s="2">
        <v>34</v>
      </c>
      <c r="H14" s="2">
        <v>10</v>
      </c>
      <c r="I14" s="3">
        <f t="shared" si="0"/>
        <v>44.5</v>
      </c>
      <c r="J14" s="9">
        <f t="shared" si="1"/>
        <v>60.135135135135137</v>
      </c>
    </row>
    <row r="15" spans="1:10" ht="15.6" x14ac:dyDescent="0.3">
      <c r="A15" s="28">
        <v>10</v>
      </c>
      <c r="B15" s="20" t="s">
        <v>58</v>
      </c>
      <c r="C15" s="13" t="s">
        <v>25</v>
      </c>
      <c r="D15" s="2">
        <v>5</v>
      </c>
      <c r="E15" s="2">
        <v>1.5</v>
      </c>
      <c r="F15" s="2">
        <v>0</v>
      </c>
      <c r="G15" s="2">
        <v>31</v>
      </c>
      <c r="H15" s="2">
        <v>7</v>
      </c>
      <c r="I15" s="3">
        <f t="shared" si="0"/>
        <v>44.5</v>
      </c>
      <c r="J15" s="9">
        <f t="shared" si="1"/>
        <v>60.135135135135137</v>
      </c>
    </row>
    <row r="16" spans="1:10" ht="15.6" x14ac:dyDescent="0.3">
      <c r="A16" s="28">
        <v>11</v>
      </c>
      <c r="B16" s="20" t="s">
        <v>59</v>
      </c>
      <c r="C16" s="13" t="s">
        <v>36</v>
      </c>
      <c r="D16" s="2">
        <v>2</v>
      </c>
      <c r="E16" s="2">
        <v>1.5</v>
      </c>
      <c r="F16" s="2">
        <v>3</v>
      </c>
      <c r="G16" s="2">
        <v>24</v>
      </c>
      <c r="H16" s="2">
        <v>13</v>
      </c>
      <c r="I16" s="3">
        <f t="shared" si="0"/>
        <v>43.5</v>
      </c>
      <c r="J16" s="9">
        <f t="shared" si="1"/>
        <v>58.783783783783782</v>
      </c>
    </row>
    <row r="17" spans="1:10" ht="15.6" x14ac:dyDescent="0.3">
      <c r="A17" s="28">
        <v>12</v>
      </c>
      <c r="B17" s="20" t="s">
        <v>60</v>
      </c>
      <c r="C17" s="13" t="s">
        <v>22</v>
      </c>
      <c r="D17" s="2">
        <v>3</v>
      </c>
      <c r="E17" s="2">
        <v>0</v>
      </c>
      <c r="F17" s="2">
        <v>0</v>
      </c>
      <c r="G17" s="2">
        <v>28</v>
      </c>
      <c r="H17" s="2">
        <v>12</v>
      </c>
      <c r="I17" s="3">
        <f t="shared" si="0"/>
        <v>43</v>
      </c>
      <c r="J17" s="9">
        <f t="shared" si="1"/>
        <v>58.108108108108105</v>
      </c>
    </row>
    <row r="18" spans="1:10" ht="15.6" x14ac:dyDescent="0.3">
      <c r="A18" s="28">
        <v>13</v>
      </c>
      <c r="B18" s="22" t="s">
        <v>61</v>
      </c>
      <c r="C18" s="13" t="s">
        <v>43</v>
      </c>
      <c r="D18" s="2">
        <v>3</v>
      </c>
      <c r="E18" s="2">
        <v>0</v>
      </c>
      <c r="F18" s="2">
        <v>3</v>
      </c>
      <c r="G18" s="2">
        <v>29</v>
      </c>
      <c r="H18" s="2">
        <v>8</v>
      </c>
      <c r="I18" s="3">
        <f t="shared" si="0"/>
        <v>43</v>
      </c>
      <c r="J18" s="9">
        <f t="shared" si="1"/>
        <v>58.108108108108105</v>
      </c>
    </row>
    <row r="19" spans="1:10" ht="15.6" x14ac:dyDescent="0.3">
      <c r="A19" s="28">
        <v>14</v>
      </c>
      <c r="B19" s="20" t="s">
        <v>62</v>
      </c>
      <c r="C19" s="13" t="s">
        <v>23</v>
      </c>
      <c r="D19" s="2">
        <v>3</v>
      </c>
      <c r="E19" s="2">
        <v>0</v>
      </c>
      <c r="F19" s="2">
        <v>0</v>
      </c>
      <c r="G19" s="2">
        <v>28</v>
      </c>
      <c r="H19" s="2">
        <v>11.5</v>
      </c>
      <c r="I19" s="3">
        <f t="shared" si="0"/>
        <v>42.5</v>
      </c>
      <c r="J19" s="9">
        <f t="shared" si="1"/>
        <v>57.432432432432428</v>
      </c>
    </row>
    <row r="20" spans="1:10" ht="15.6" x14ac:dyDescent="0.3">
      <c r="A20" s="28">
        <v>15</v>
      </c>
      <c r="B20" s="20" t="s">
        <v>63</v>
      </c>
      <c r="C20" s="13" t="s">
        <v>33</v>
      </c>
      <c r="D20" s="2">
        <v>3</v>
      </c>
      <c r="E20" s="2">
        <v>0</v>
      </c>
      <c r="F20" s="2">
        <v>3</v>
      </c>
      <c r="G20" s="2">
        <v>28</v>
      </c>
      <c r="H20" s="2">
        <v>8</v>
      </c>
      <c r="I20" s="3">
        <f t="shared" si="0"/>
        <v>42</v>
      </c>
      <c r="J20" s="9">
        <f t="shared" si="1"/>
        <v>56.756756756756758</v>
      </c>
    </row>
    <row r="21" spans="1:10" ht="15.6" x14ac:dyDescent="0.3">
      <c r="A21" s="28">
        <v>16</v>
      </c>
      <c r="B21" s="20" t="s">
        <v>64</v>
      </c>
      <c r="C21" s="13" t="s">
        <v>34</v>
      </c>
      <c r="D21" s="2">
        <v>5</v>
      </c>
      <c r="E21" s="2">
        <v>0</v>
      </c>
      <c r="F21" s="2">
        <v>2</v>
      </c>
      <c r="G21" s="2">
        <v>26</v>
      </c>
      <c r="H21" s="2">
        <v>9</v>
      </c>
      <c r="I21" s="3">
        <f t="shared" si="0"/>
        <v>42</v>
      </c>
      <c r="J21" s="9">
        <f t="shared" si="1"/>
        <v>56.756756756756758</v>
      </c>
    </row>
    <row r="22" spans="1:10" ht="15.6" x14ac:dyDescent="0.3">
      <c r="A22" s="28">
        <v>17</v>
      </c>
      <c r="B22" s="22" t="s">
        <v>65</v>
      </c>
      <c r="C22" s="13" t="s">
        <v>30</v>
      </c>
      <c r="D22" s="2">
        <v>1</v>
      </c>
      <c r="E22" s="2">
        <v>0</v>
      </c>
      <c r="F22" s="2">
        <v>3</v>
      </c>
      <c r="G22" s="2">
        <v>29</v>
      </c>
      <c r="H22" s="2">
        <v>8.5</v>
      </c>
      <c r="I22" s="3">
        <f t="shared" si="0"/>
        <v>41.5</v>
      </c>
      <c r="J22" s="9">
        <f t="shared" si="1"/>
        <v>56.081081081081081</v>
      </c>
    </row>
    <row r="23" spans="1:10" ht="15.6" x14ac:dyDescent="0.3">
      <c r="A23" s="28">
        <v>18</v>
      </c>
      <c r="B23" s="21" t="s">
        <v>66</v>
      </c>
      <c r="C23" s="13" t="s">
        <v>14</v>
      </c>
      <c r="D23" s="2">
        <v>2</v>
      </c>
      <c r="E23" s="2">
        <v>1.5</v>
      </c>
      <c r="F23" s="2">
        <v>0</v>
      </c>
      <c r="G23" s="2">
        <v>29</v>
      </c>
      <c r="H23" s="2">
        <v>8.5</v>
      </c>
      <c r="I23" s="3">
        <f t="shared" si="0"/>
        <v>41</v>
      </c>
      <c r="J23" s="9">
        <f t="shared" si="1"/>
        <v>55.405405405405403</v>
      </c>
    </row>
    <row r="24" spans="1:10" ht="15.6" x14ac:dyDescent="0.3">
      <c r="A24" s="28">
        <v>19</v>
      </c>
      <c r="B24" s="20" t="s">
        <v>67</v>
      </c>
      <c r="C24" s="13" t="s">
        <v>28</v>
      </c>
      <c r="D24" s="2">
        <v>1</v>
      </c>
      <c r="E24" s="2">
        <v>0</v>
      </c>
      <c r="F24" s="2">
        <v>3</v>
      </c>
      <c r="G24" s="2">
        <v>29</v>
      </c>
      <c r="H24" s="2">
        <v>8</v>
      </c>
      <c r="I24" s="3">
        <f t="shared" si="0"/>
        <v>41</v>
      </c>
      <c r="J24" s="9">
        <f t="shared" si="1"/>
        <v>55.405405405405403</v>
      </c>
    </row>
    <row r="25" spans="1:10" ht="15.6" x14ac:dyDescent="0.3">
      <c r="A25" s="28">
        <v>20</v>
      </c>
      <c r="B25" s="20" t="s">
        <v>68</v>
      </c>
      <c r="C25" s="13" t="s">
        <v>44</v>
      </c>
      <c r="D25" s="2">
        <v>5</v>
      </c>
      <c r="E25" s="2">
        <v>1</v>
      </c>
      <c r="F25" s="2">
        <v>2</v>
      </c>
      <c r="G25" s="2">
        <v>32</v>
      </c>
      <c r="H25" s="2">
        <v>0</v>
      </c>
      <c r="I25" s="3">
        <f t="shared" si="0"/>
        <v>40</v>
      </c>
      <c r="J25" s="9">
        <f t="shared" si="1"/>
        <v>54.054054054054049</v>
      </c>
    </row>
    <row r="26" spans="1:10" ht="15.6" x14ac:dyDescent="0.3">
      <c r="A26" s="28">
        <v>21</v>
      </c>
      <c r="B26" s="22" t="s">
        <v>69</v>
      </c>
      <c r="C26" s="13" t="s">
        <v>37</v>
      </c>
      <c r="D26" s="2">
        <v>2</v>
      </c>
      <c r="E26" s="2">
        <v>0</v>
      </c>
      <c r="F26" s="2">
        <v>3</v>
      </c>
      <c r="G26" s="2">
        <v>28</v>
      </c>
      <c r="H26" s="2">
        <v>6</v>
      </c>
      <c r="I26" s="3">
        <f t="shared" si="0"/>
        <v>39</v>
      </c>
      <c r="J26" s="9">
        <f t="shared" si="1"/>
        <v>52.702702702702702</v>
      </c>
    </row>
    <row r="27" spans="1:10" ht="15.6" x14ac:dyDescent="0.3">
      <c r="A27" s="28">
        <v>22</v>
      </c>
      <c r="B27" s="21" t="s">
        <v>70</v>
      </c>
      <c r="C27" s="13" t="s">
        <v>41</v>
      </c>
      <c r="D27" s="2">
        <v>1</v>
      </c>
      <c r="E27" s="2">
        <v>0</v>
      </c>
      <c r="F27" s="2">
        <v>2</v>
      </c>
      <c r="G27" s="2">
        <v>31</v>
      </c>
      <c r="H27" s="2">
        <v>5</v>
      </c>
      <c r="I27" s="3">
        <f t="shared" si="0"/>
        <v>39</v>
      </c>
      <c r="J27" s="9">
        <f t="shared" si="1"/>
        <v>52.702702702702702</v>
      </c>
    </row>
    <row r="28" spans="1:10" ht="15.6" x14ac:dyDescent="0.3">
      <c r="A28" s="28">
        <v>23</v>
      </c>
      <c r="B28" s="20" t="s">
        <v>71</v>
      </c>
      <c r="C28" s="13" t="s">
        <v>26</v>
      </c>
      <c r="D28" s="2">
        <v>2</v>
      </c>
      <c r="E28" s="2">
        <v>0</v>
      </c>
      <c r="F28" s="2">
        <v>0</v>
      </c>
      <c r="G28" s="2">
        <v>26</v>
      </c>
      <c r="H28" s="2">
        <v>8.5</v>
      </c>
      <c r="I28" s="3">
        <f t="shared" si="0"/>
        <v>36.5</v>
      </c>
      <c r="J28" s="9">
        <f t="shared" si="1"/>
        <v>49.324324324324323</v>
      </c>
    </row>
    <row r="29" spans="1:10" ht="15.6" x14ac:dyDescent="0.3">
      <c r="A29" s="28">
        <v>24</v>
      </c>
      <c r="B29" s="20" t="s">
        <v>72</v>
      </c>
      <c r="C29" s="13" t="s">
        <v>29</v>
      </c>
      <c r="D29" s="2">
        <v>2</v>
      </c>
      <c r="E29" s="2">
        <v>1.5</v>
      </c>
      <c r="F29" s="2">
        <v>0</v>
      </c>
      <c r="G29" s="2">
        <v>28</v>
      </c>
      <c r="H29" s="2">
        <v>5</v>
      </c>
      <c r="I29" s="3">
        <f t="shared" si="0"/>
        <v>36.5</v>
      </c>
      <c r="J29" s="9">
        <f t="shared" si="1"/>
        <v>49.324324324324323</v>
      </c>
    </row>
    <row r="30" spans="1:10" ht="15.6" x14ac:dyDescent="0.3">
      <c r="A30" s="28">
        <v>25</v>
      </c>
      <c r="B30" s="20" t="s">
        <v>73</v>
      </c>
      <c r="C30" s="13" t="s">
        <v>45</v>
      </c>
      <c r="D30" s="12">
        <v>4</v>
      </c>
      <c r="E30" s="12">
        <v>0</v>
      </c>
      <c r="F30" s="12">
        <v>0</v>
      </c>
      <c r="G30" s="12">
        <v>27</v>
      </c>
      <c r="H30" s="12">
        <v>5</v>
      </c>
      <c r="I30" s="3">
        <f t="shared" si="0"/>
        <v>36</v>
      </c>
      <c r="J30" s="9">
        <f t="shared" si="1"/>
        <v>48.648648648648646</v>
      </c>
    </row>
    <row r="31" spans="1:10" ht="15.6" x14ac:dyDescent="0.3">
      <c r="A31" s="28">
        <v>26</v>
      </c>
      <c r="B31" s="20" t="s">
        <v>74</v>
      </c>
      <c r="C31" s="13" t="s">
        <v>16</v>
      </c>
      <c r="D31" s="12">
        <v>4</v>
      </c>
      <c r="E31" s="12">
        <v>0.5</v>
      </c>
      <c r="F31" s="12">
        <v>0</v>
      </c>
      <c r="G31" s="12">
        <v>25</v>
      </c>
      <c r="H31" s="12">
        <v>6</v>
      </c>
      <c r="I31" s="3">
        <f t="shared" si="0"/>
        <v>35.5</v>
      </c>
      <c r="J31" s="9">
        <f t="shared" si="1"/>
        <v>47.972972972972968</v>
      </c>
    </row>
    <row r="32" spans="1:10" ht="15.6" x14ac:dyDescent="0.3">
      <c r="A32" s="28">
        <v>27</v>
      </c>
      <c r="B32" s="20" t="s">
        <v>75</v>
      </c>
      <c r="C32" s="13" t="s">
        <v>38</v>
      </c>
      <c r="D32" s="12">
        <v>0</v>
      </c>
      <c r="E32" s="12">
        <v>0</v>
      </c>
      <c r="F32" s="12">
        <v>0</v>
      </c>
      <c r="G32" s="12">
        <v>29</v>
      </c>
      <c r="H32" s="12">
        <v>6</v>
      </c>
      <c r="I32" s="3">
        <f t="shared" si="0"/>
        <v>35</v>
      </c>
      <c r="J32" s="9">
        <f t="shared" si="1"/>
        <v>47.297297297297298</v>
      </c>
    </row>
    <row r="33" spans="1:10" ht="15.6" x14ac:dyDescent="0.3">
      <c r="A33" s="28">
        <v>28</v>
      </c>
      <c r="B33" s="20" t="s">
        <v>76</v>
      </c>
      <c r="C33" s="13" t="s">
        <v>39</v>
      </c>
      <c r="D33" s="12">
        <v>3</v>
      </c>
      <c r="E33" s="12">
        <v>0</v>
      </c>
      <c r="F33" s="12">
        <v>0</v>
      </c>
      <c r="G33" s="12">
        <v>25</v>
      </c>
      <c r="H33" s="12">
        <v>6</v>
      </c>
      <c r="I33" s="3">
        <f t="shared" si="0"/>
        <v>34</v>
      </c>
      <c r="J33" s="9">
        <f t="shared" si="1"/>
        <v>45.945945945945944</v>
      </c>
    </row>
    <row r="34" spans="1:10" ht="15.6" x14ac:dyDescent="0.3">
      <c r="A34" s="28">
        <v>29</v>
      </c>
      <c r="B34" s="19" t="s">
        <v>48</v>
      </c>
      <c r="C34" s="13" t="s">
        <v>35</v>
      </c>
      <c r="D34" s="2">
        <v>4</v>
      </c>
      <c r="E34" s="2">
        <v>0</v>
      </c>
      <c r="F34" s="2">
        <v>0</v>
      </c>
      <c r="G34" s="2">
        <v>29</v>
      </c>
      <c r="H34" s="2">
        <v>0</v>
      </c>
      <c r="I34" s="3">
        <f>SUM(D34:H34)</f>
        <v>33</v>
      </c>
      <c r="J34" s="9">
        <f>100/74*I34</f>
        <v>44.594594594594597</v>
      </c>
    </row>
    <row r="35" spans="1:10" ht="15.6" x14ac:dyDescent="0.3">
      <c r="A35" s="28">
        <v>30</v>
      </c>
      <c r="B35" s="20" t="s">
        <v>77</v>
      </c>
      <c r="C35" s="13" t="s">
        <v>27</v>
      </c>
      <c r="D35" s="12">
        <v>4</v>
      </c>
      <c r="E35" s="12">
        <v>0</v>
      </c>
      <c r="F35" s="12">
        <v>0</v>
      </c>
      <c r="G35" s="12">
        <v>28</v>
      </c>
      <c r="H35" s="12">
        <v>0</v>
      </c>
      <c r="I35" s="3">
        <f t="shared" si="0"/>
        <v>32</v>
      </c>
      <c r="J35" s="9">
        <f t="shared" si="1"/>
        <v>43.243243243243242</v>
      </c>
    </row>
    <row r="36" spans="1:10" ht="15.6" x14ac:dyDescent="0.3">
      <c r="A36" s="28">
        <v>31</v>
      </c>
      <c r="B36" s="20" t="s">
        <v>78</v>
      </c>
      <c r="C36" s="13" t="s">
        <v>12</v>
      </c>
      <c r="D36" s="12">
        <v>2</v>
      </c>
      <c r="E36" s="12">
        <v>0</v>
      </c>
      <c r="F36" s="12">
        <v>0</v>
      </c>
      <c r="G36" s="12">
        <v>29</v>
      </c>
      <c r="H36" s="12">
        <v>0</v>
      </c>
      <c r="I36" s="3">
        <f t="shared" si="0"/>
        <v>31</v>
      </c>
      <c r="J36" s="9">
        <f t="shared" si="1"/>
        <v>41.891891891891888</v>
      </c>
    </row>
    <row r="37" spans="1:10" ht="15.6" x14ac:dyDescent="0.3">
      <c r="A37" s="28">
        <v>32</v>
      </c>
      <c r="B37" s="23" t="s">
        <v>79</v>
      </c>
      <c r="C37" s="13" t="s">
        <v>13</v>
      </c>
      <c r="D37" s="12">
        <v>3</v>
      </c>
      <c r="E37" s="12">
        <v>0</v>
      </c>
      <c r="F37" s="12">
        <v>3</v>
      </c>
      <c r="G37" s="12">
        <v>25</v>
      </c>
      <c r="H37" s="12">
        <v>0</v>
      </c>
      <c r="I37" s="3">
        <f t="shared" si="0"/>
        <v>31</v>
      </c>
      <c r="J37" s="9">
        <f t="shared" si="1"/>
        <v>41.891891891891888</v>
      </c>
    </row>
    <row r="38" spans="1:10" ht="15.6" x14ac:dyDescent="0.3">
      <c r="A38" s="28">
        <v>33</v>
      </c>
      <c r="B38" s="21" t="s">
        <v>80</v>
      </c>
      <c r="C38" s="13" t="s">
        <v>15</v>
      </c>
      <c r="D38" s="12">
        <v>3</v>
      </c>
      <c r="E38" s="12">
        <v>0</v>
      </c>
      <c r="F38" s="12">
        <v>0</v>
      </c>
      <c r="G38" s="12">
        <v>22</v>
      </c>
      <c r="H38" s="12">
        <v>5</v>
      </c>
      <c r="I38" s="3">
        <f t="shared" si="0"/>
        <v>30</v>
      </c>
      <c r="J38" s="9">
        <f t="shared" si="1"/>
        <v>40.54054054054054</v>
      </c>
    </row>
    <row r="39" spans="1:10" ht="15.6" x14ac:dyDescent="0.3">
      <c r="A39" s="28">
        <v>34</v>
      </c>
      <c r="B39" s="23" t="s">
        <v>81</v>
      </c>
      <c r="C39" s="13" t="s">
        <v>18</v>
      </c>
      <c r="D39" s="12">
        <v>4</v>
      </c>
      <c r="E39" s="12">
        <v>0</v>
      </c>
      <c r="F39" s="12">
        <v>0</v>
      </c>
      <c r="G39" s="12">
        <v>26</v>
      </c>
      <c r="H39" s="12">
        <v>0</v>
      </c>
      <c r="I39" s="3">
        <f t="shared" si="0"/>
        <v>30</v>
      </c>
      <c r="J39" s="9">
        <f t="shared" si="1"/>
        <v>40.54054054054054</v>
      </c>
    </row>
    <row r="40" spans="1:10" ht="15.6" x14ac:dyDescent="0.3">
      <c r="A40" s="28">
        <v>35</v>
      </c>
      <c r="B40" s="23" t="s">
        <v>82</v>
      </c>
      <c r="C40" s="13" t="s">
        <v>32</v>
      </c>
      <c r="D40" s="12">
        <v>2</v>
      </c>
      <c r="E40" s="12">
        <v>1.5</v>
      </c>
      <c r="F40" s="12">
        <v>0</v>
      </c>
      <c r="G40" s="12">
        <v>26</v>
      </c>
      <c r="H40" s="12">
        <v>0</v>
      </c>
      <c r="I40" s="3">
        <f t="shared" si="0"/>
        <v>29.5</v>
      </c>
      <c r="J40" s="9">
        <f t="shared" si="1"/>
        <v>39.864864864864863</v>
      </c>
    </row>
    <row r="41" spans="1:10" ht="15.6" x14ac:dyDescent="0.3">
      <c r="A41" s="28">
        <v>36</v>
      </c>
      <c r="B41" s="19" t="s">
        <v>83</v>
      </c>
      <c r="C41" s="13" t="s">
        <v>21</v>
      </c>
      <c r="D41" s="12">
        <v>3</v>
      </c>
      <c r="E41" s="12">
        <v>0</v>
      </c>
      <c r="F41" s="12">
        <v>0</v>
      </c>
      <c r="G41" s="12">
        <v>24</v>
      </c>
      <c r="H41" s="12">
        <v>0</v>
      </c>
      <c r="I41" s="3">
        <f t="shared" si="0"/>
        <v>27</v>
      </c>
      <c r="J41" s="9">
        <f t="shared" si="1"/>
        <v>36.486486486486484</v>
      </c>
    </row>
  </sheetData>
  <sortState ref="A7:J42">
    <sortCondition descending="1" ref="J7:J42"/>
    <sortCondition ref="C7:C42"/>
  </sortState>
  <mergeCells count="8">
    <mergeCell ref="A5:C5"/>
    <mergeCell ref="J1:J4"/>
    <mergeCell ref="D2:H2"/>
    <mergeCell ref="D3:H3"/>
    <mergeCell ref="A2:A4"/>
    <mergeCell ref="C2:C4"/>
    <mergeCell ref="A1:H1"/>
    <mergeCell ref="B2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3" workbookViewId="0">
      <selection activeCell="A6" sqref="A6:B35"/>
    </sheetView>
  </sheetViews>
  <sheetFormatPr defaultRowHeight="14.4" x14ac:dyDescent="0.3"/>
  <cols>
    <col min="2" max="2" width="22.21875" customWidth="1"/>
    <col min="3" max="3" width="13.5546875" customWidth="1"/>
    <col min="9" max="9" width="13.5546875" customWidth="1"/>
    <col min="10" max="10" width="13.6640625" style="11" customWidth="1"/>
  </cols>
  <sheetData>
    <row r="1" spans="1:10" ht="43.5" customHeight="1" x14ac:dyDescent="0.3">
      <c r="A1" s="29" t="s">
        <v>7</v>
      </c>
      <c r="B1" s="30"/>
      <c r="C1" s="30"/>
      <c r="D1" s="30"/>
      <c r="E1" s="30"/>
      <c r="F1" s="30"/>
      <c r="G1" s="30"/>
      <c r="H1" s="30"/>
      <c r="I1" s="8"/>
      <c r="J1" s="32" t="s">
        <v>8</v>
      </c>
    </row>
    <row r="2" spans="1:10" ht="15.6" x14ac:dyDescent="0.3">
      <c r="A2" s="33" t="s">
        <v>0</v>
      </c>
      <c r="B2" s="35" t="s">
        <v>47</v>
      </c>
      <c r="C2" s="34" t="s">
        <v>1</v>
      </c>
      <c r="D2" s="33" t="s">
        <v>3</v>
      </c>
      <c r="E2" s="33"/>
      <c r="F2" s="33"/>
      <c r="G2" s="33"/>
      <c r="H2" s="33"/>
      <c r="I2" s="7" t="s">
        <v>5</v>
      </c>
      <c r="J2" s="32"/>
    </row>
    <row r="3" spans="1:10" ht="15.6" x14ac:dyDescent="0.3">
      <c r="A3" s="33"/>
      <c r="B3" s="36"/>
      <c r="C3" s="34"/>
      <c r="D3" s="33" t="s">
        <v>4</v>
      </c>
      <c r="E3" s="33"/>
      <c r="F3" s="33"/>
      <c r="G3" s="33"/>
      <c r="H3" s="33"/>
      <c r="I3" s="7" t="s">
        <v>9</v>
      </c>
      <c r="J3" s="32"/>
    </row>
    <row r="4" spans="1:10" ht="15.6" x14ac:dyDescent="0.3">
      <c r="A4" s="33"/>
      <c r="B4" s="37"/>
      <c r="C4" s="34"/>
      <c r="D4" s="4">
        <v>1</v>
      </c>
      <c r="E4" s="4">
        <v>2</v>
      </c>
      <c r="F4" s="4">
        <v>3</v>
      </c>
      <c r="G4" s="4">
        <v>4</v>
      </c>
      <c r="H4" s="4">
        <v>5</v>
      </c>
      <c r="I4" s="7"/>
      <c r="J4" s="32"/>
    </row>
    <row r="5" spans="1:10" ht="15.6" x14ac:dyDescent="0.3">
      <c r="A5" s="29" t="s">
        <v>2</v>
      </c>
      <c r="B5" s="30"/>
      <c r="C5" s="31"/>
      <c r="D5" s="3">
        <v>6</v>
      </c>
      <c r="E5" s="3">
        <v>3</v>
      </c>
      <c r="F5" s="3">
        <v>3</v>
      </c>
      <c r="G5" s="3">
        <v>45</v>
      </c>
      <c r="H5" s="3">
        <v>17</v>
      </c>
      <c r="I5" s="3">
        <f t="shared" ref="I5:I35" si="0">SUM(D5:H5)</f>
        <v>74</v>
      </c>
      <c r="J5" s="9">
        <f t="shared" ref="J5:J35" si="1">100/74*I5</f>
        <v>100</v>
      </c>
    </row>
    <row r="6" spans="1:10" ht="15.6" x14ac:dyDescent="0.3">
      <c r="A6" s="4">
        <v>1</v>
      </c>
      <c r="B6" s="24" t="s">
        <v>84</v>
      </c>
      <c r="C6" s="15">
        <v>1022</v>
      </c>
      <c r="D6" s="4">
        <v>5</v>
      </c>
      <c r="E6" s="4">
        <v>0</v>
      </c>
      <c r="F6" s="4">
        <v>0</v>
      </c>
      <c r="G6" s="4">
        <v>43</v>
      </c>
      <c r="H6" s="4">
        <v>9</v>
      </c>
      <c r="I6" s="3">
        <f t="shared" si="0"/>
        <v>57</v>
      </c>
      <c r="J6" s="9">
        <f t="shared" si="1"/>
        <v>77.027027027027032</v>
      </c>
    </row>
    <row r="7" spans="1:10" ht="15.6" x14ac:dyDescent="0.3">
      <c r="A7" s="4">
        <v>2</v>
      </c>
      <c r="B7" s="20" t="s">
        <v>85</v>
      </c>
      <c r="C7" s="15">
        <v>1004</v>
      </c>
      <c r="D7" s="4">
        <v>3</v>
      </c>
      <c r="E7" s="4">
        <v>0</v>
      </c>
      <c r="F7" s="4">
        <v>0</v>
      </c>
      <c r="G7" s="4">
        <v>42</v>
      </c>
      <c r="H7" s="4">
        <v>10</v>
      </c>
      <c r="I7" s="3">
        <f t="shared" si="0"/>
        <v>55</v>
      </c>
      <c r="J7" s="9">
        <f t="shared" si="1"/>
        <v>74.324324324324323</v>
      </c>
    </row>
    <row r="8" spans="1:10" ht="15.6" x14ac:dyDescent="0.3">
      <c r="A8" s="18">
        <v>3</v>
      </c>
      <c r="B8" s="24" t="s">
        <v>86</v>
      </c>
      <c r="C8" s="14">
        <v>1021</v>
      </c>
      <c r="D8" s="4">
        <v>3</v>
      </c>
      <c r="E8" s="4">
        <v>0</v>
      </c>
      <c r="F8" s="4">
        <v>0</v>
      </c>
      <c r="G8" s="4">
        <v>41</v>
      </c>
      <c r="H8" s="4">
        <v>8</v>
      </c>
      <c r="I8" s="3">
        <f t="shared" si="0"/>
        <v>52</v>
      </c>
      <c r="J8" s="9">
        <f t="shared" si="1"/>
        <v>70.270270270270274</v>
      </c>
    </row>
    <row r="9" spans="1:10" ht="15.6" x14ac:dyDescent="0.3">
      <c r="A9" s="18">
        <v>4</v>
      </c>
      <c r="B9" s="24" t="s">
        <v>87</v>
      </c>
      <c r="C9" s="14">
        <v>1001</v>
      </c>
      <c r="D9" s="4">
        <v>3</v>
      </c>
      <c r="E9" s="4">
        <v>0</v>
      </c>
      <c r="F9" s="4">
        <v>0</v>
      </c>
      <c r="G9" s="4">
        <v>37</v>
      </c>
      <c r="H9" s="4">
        <v>9</v>
      </c>
      <c r="I9" s="3">
        <f t="shared" si="0"/>
        <v>49</v>
      </c>
      <c r="J9" s="9">
        <f t="shared" si="1"/>
        <v>66.21621621621621</v>
      </c>
    </row>
    <row r="10" spans="1:10" ht="15.6" x14ac:dyDescent="0.3">
      <c r="A10" s="18">
        <v>5</v>
      </c>
      <c r="B10" s="22" t="s">
        <v>88</v>
      </c>
      <c r="C10" s="15">
        <v>1008</v>
      </c>
      <c r="D10" s="4">
        <v>2</v>
      </c>
      <c r="E10" s="4">
        <v>0</v>
      </c>
      <c r="F10" s="4">
        <v>0</v>
      </c>
      <c r="G10" s="4">
        <v>36</v>
      </c>
      <c r="H10" s="4">
        <v>11</v>
      </c>
      <c r="I10" s="3">
        <f t="shared" si="0"/>
        <v>49</v>
      </c>
      <c r="J10" s="9">
        <f t="shared" si="1"/>
        <v>66.21621621621621</v>
      </c>
    </row>
    <row r="11" spans="1:10" ht="15.6" x14ac:dyDescent="0.3">
      <c r="A11" s="18">
        <v>6</v>
      </c>
      <c r="B11" s="24" t="s">
        <v>89</v>
      </c>
      <c r="C11" s="14">
        <v>1013</v>
      </c>
      <c r="D11" s="4">
        <v>4</v>
      </c>
      <c r="E11" s="4">
        <v>0</v>
      </c>
      <c r="F11" s="4">
        <v>0</v>
      </c>
      <c r="G11" s="4">
        <v>32</v>
      </c>
      <c r="H11" s="4">
        <v>8</v>
      </c>
      <c r="I11" s="3">
        <f t="shared" si="0"/>
        <v>44</v>
      </c>
      <c r="J11" s="9">
        <f t="shared" si="1"/>
        <v>59.45945945945946</v>
      </c>
    </row>
    <row r="12" spans="1:10" ht="15.6" x14ac:dyDescent="0.3">
      <c r="A12" s="18">
        <v>7</v>
      </c>
      <c r="B12" s="24" t="s">
        <v>90</v>
      </c>
      <c r="C12" s="15">
        <v>1006</v>
      </c>
      <c r="D12" s="4">
        <v>5</v>
      </c>
      <c r="E12" s="4">
        <v>0</v>
      </c>
      <c r="F12" s="4">
        <v>0</v>
      </c>
      <c r="G12" s="4">
        <v>30</v>
      </c>
      <c r="H12" s="4">
        <v>5</v>
      </c>
      <c r="I12" s="3">
        <f t="shared" si="0"/>
        <v>40</v>
      </c>
      <c r="J12" s="9">
        <f t="shared" si="1"/>
        <v>54.054054054054049</v>
      </c>
    </row>
    <row r="13" spans="1:10" ht="15.6" x14ac:dyDescent="0.3">
      <c r="A13" s="18">
        <v>8</v>
      </c>
      <c r="B13" s="24" t="s">
        <v>91</v>
      </c>
      <c r="C13" s="15">
        <v>1024</v>
      </c>
      <c r="D13" s="4">
        <v>4</v>
      </c>
      <c r="E13" s="4">
        <v>0</v>
      </c>
      <c r="F13" s="4">
        <v>0</v>
      </c>
      <c r="G13" s="4">
        <v>30</v>
      </c>
      <c r="H13" s="4">
        <v>6</v>
      </c>
      <c r="I13" s="3">
        <f t="shared" si="0"/>
        <v>40</v>
      </c>
      <c r="J13" s="9">
        <f t="shared" si="1"/>
        <v>54.054054054054049</v>
      </c>
    </row>
    <row r="14" spans="1:10" ht="15.6" x14ac:dyDescent="0.3">
      <c r="A14" s="18">
        <v>9</v>
      </c>
      <c r="B14" s="24" t="s">
        <v>92</v>
      </c>
      <c r="C14" s="14">
        <v>1015</v>
      </c>
      <c r="D14" s="4">
        <v>3</v>
      </c>
      <c r="E14" s="4">
        <v>2</v>
      </c>
      <c r="F14" s="4">
        <v>2</v>
      </c>
      <c r="G14" s="4">
        <v>26</v>
      </c>
      <c r="H14" s="4">
        <v>4</v>
      </c>
      <c r="I14" s="3">
        <f t="shared" si="0"/>
        <v>37</v>
      </c>
      <c r="J14" s="9">
        <f t="shared" si="1"/>
        <v>50</v>
      </c>
    </row>
    <row r="15" spans="1:10" ht="15.6" x14ac:dyDescent="0.3">
      <c r="A15" s="18">
        <v>10</v>
      </c>
      <c r="B15" s="25" t="s">
        <v>93</v>
      </c>
      <c r="C15" s="15">
        <v>1028</v>
      </c>
      <c r="D15" s="4">
        <v>4</v>
      </c>
      <c r="E15" s="4">
        <v>0</v>
      </c>
      <c r="F15" s="4">
        <v>2</v>
      </c>
      <c r="G15" s="4">
        <v>30</v>
      </c>
      <c r="H15" s="4">
        <v>0</v>
      </c>
      <c r="I15" s="3">
        <f t="shared" si="0"/>
        <v>36</v>
      </c>
      <c r="J15" s="9">
        <f t="shared" si="1"/>
        <v>48.648648648648646</v>
      </c>
    </row>
    <row r="16" spans="1:10" ht="15.6" x14ac:dyDescent="0.3">
      <c r="A16" s="18">
        <v>11</v>
      </c>
      <c r="B16" s="25" t="s">
        <v>94</v>
      </c>
      <c r="C16" s="14">
        <v>1029</v>
      </c>
      <c r="D16" s="4">
        <v>4</v>
      </c>
      <c r="E16" s="4">
        <v>2</v>
      </c>
      <c r="F16" s="4">
        <v>0</v>
      </c>
      <c r="G16" s="4">
        <v>29</v>
      </c>
      <c r="H16" s="4">
        <v>0</v>
      </c>
      <c r="I16" s="3">
        <f t="shared" si="0"/>
        <v>35</v>
      </c>
      <c r="J16" s="9">
        <f t="shared" si="1"/>
        <v>47.297297297297298</v>
      </c>
    </row>
    <row r="17" spans="1:10" ht="15.6" x14ac:dyDescent="0.3">
      <c r="A17" s="18">
        <v>12</v>
      </c>
      <c r="B17" s="23" t="s">
        <v>95</v>
      </c>
      <c r="C17" s="15">
        <v>1030</v>
      </c>
      <c r="D17" s="4">
        <v>4</v>
      </c>
      <c r="E17" s="4">
        <v>0</v>
      </c>
      <c r="F17" s="4">
        <v>3</v>
      </c>
      <c r="G17" s="4">
        <v>15</v>
      </c>
      <c r="H17" s="4">
        <v>12</v>
      </c>
      <c r="I17" s="3">
        <f t="shared" si="0"/>
        <v>34</v>
      </c>
      <c r="J17" s="9">
        <f t="shared" si="1"/>
        <v>45.945945945945944</v>
      </c>
    </row>
    <row r="18" spans="1:10" ht="15.6" x14ac:dyDescent="0.3">
      <c r="A18" s="18">
        <v>13</v>
      </c>
      <c r="B18" s="25" t="s">
        <v>96</v>
      </c>
      <c r="C18" s="15">
        <v>1016</v>
      </c>
      <c r="D18" s="4">
        <v>4</v>
      </c>
      <c r="E18" s="4">
        <v>0</v>
      </c>
      <c r="F18" s="4">
        <v>0</v>
      </c>
      <c r="G18" s="4">
        <v>23</v>
      </c>
      <c r="H18" s="4">
        <v>5</v>
      </c>
      <c r="I18" s="3">
        <f t="shared" si="0"/>
        <v>32</v>
      </c>
      <c r="J18" s="9">
        <f t="shared" si="1"/>
        <v>43.243243243243242</v>
      </c>
    </row>
    <row r="19" spans="1:10" ht="15.6" x14ac:dyDescent="0.3">
      <c r="A19" s="18">
        <v>14</v>
      </c>
      <c r="B19" s="23" t="s">
        <v>97</v>
      </c>
      <c r="C19" s="14">
        <v>1017</v>
      </c>
      <c r="D19" s="4">
        <v>3</v>
      </c>
      <c r="E19" s="4">
        <v>2</v>
      </c>
      <c r="F19" s="4">
        <v>0</v>
      </c>
      <c r="G19" s="4">
        <v>20</v>
      </c>
      <c r="H19" s="4">
        <v>6</v>
      </c>
      <c r="I19" s="3">
        <f t="shared" si="0"/>
        <v>31</v>
      </c>
      <c r="J19" s="9">
        <f t="shared" si="1"/>
        <v>41.891891891891888</v>
      </c>
    </row>
    <row r="20" spans="1:10" ht="15.6" x14ac:dyDescent="0.3">
      <c r="A20" s="18">
        <v>15</v>
      </c>
      <c r="B20" s="25" t="s">
        <v>98</v>
      </c>
      <c r="C20" s="15">
        <v>1026</v>
      </c>
      <c r="D20" s="4">
        <v>4</v>
      </c>
      <c r="E20" s="4">
        <v>0</v>
      </c>
      <c r="F20" s="4">
        <v>0</v>
      </c>
      <c r="G20" s="4">
        <v>25</v>
      </c>
      <c r="H20" s="4">
        <v>2</v>
      </c>
      <c r="I20" s="3">
        <f t="shared" si="0"/>
        <v>31</v>
      </c>
      <c r="J20" s="9">
        <f t="shared" si="1"/>
        <v>41.891891891891888</v>
      </c>
    </row>
    <row r="21" spans="1:10" ht="15.6" x14ac:dyDescent="0.3">
      <c r="A21" s="18">
        <v>16</v>
      </c>
      <c r="B21" s="25" t="s">
        <v>99</v>
      </c>
      <c r="C21" s="14">
        <v>1027</v>
      </c>
      <c r="D21" s="4">
        <v>3</v>
      </c>
      <c r="E21" s="4">
        <v>0</v>
      </c>
      <c r="F21" s="4">
        <v>0</v>
      </c>
      <c r="G21" s="4">
        <v>21</v>
      </c>
      <c r="H21" s="4">
        <v>7</v>
      </c>
      <c r="I21" s="3">
        <f t="shared" si="0"/>
        <v>31</v>
      </c>
      <c r="J21" s="9">
        <f t="shared" si="1"/>
        <v>41.891891891891888</v>
      </c>
    </row>
    <row r="22" spans="1:10" ht="15.6" x14ac:dyDescent="0.3">
      <c r="A22" s="18">
        <v>17</v>
      </c>
      <c r="B22" s="25" t="s">
        <v>100</v>
      </c>
      <c r="C22" s="14">
        <v>1007</v>
      </c>
      <c r="D22" s="4">
        <v>4</v>
      </c>
      <c r="E22" s="4">
        <v>0</v>
      </c>
      <c r="F22" s="4">
        <v>0</v>
      </c>
      <c r="G22" s="4">
        <v>20</v>
      </c>
      <c r="H22" s="4">
        <v>5</v>
      </c>
      <c r="I22" s="3">
        <f t="shared" si="0"/>
        <v>29</v>
      </c>
      <c r="J22" s="9">
        <f t="shared" si="1"/>
        <v>39.189189189189186</v>
      </c>
    </row>
    <row r="23" spans="1:10" ht="15.6" x14ac:dyDescent="0.3">
      <c r="A23" s="18">
        <v>18</v>
      </c>
      <c r="B23" s="25" t="s">
        <v>101</v>
      </c>
      <c r="C23" s="15">
        <v>1010</v>
      </c>
      <c r="D23" s="4">
        <v>5</v>
      </c>
      <c r="E23" s="4">
        <v>0</v>
      </c>
      <c r="F23" s="4">
        <v>0</v>
      </c>
      <c r="G23" s="4">
        <v>19</v>
      </c>
      <c r="H23" s="4">
        <v>3</v>
      </c>
      <c r="I23" s="3">
        <f t="shared" si="0"/>
        <v>27</v>
      </c>
      <c r="J23" s="9">
        <f t="shared" si="1"/>
        <v>36.486486486486484</v>
      </c>
    </row>
    <row r="24" spans="1:10" ht="15.6" x14ac:dyDescent="0.3">
      <c r="A24" s="18">
        <v>19</v>
      </c>
      <c r="B24" s="25" t="s">
        <v>102</v>
      </c>
      <c r="C24" s="15">
        <v>1014</v>
      </c>
      <c r="D24" s="4">
        <v>3</v>
      </c>
      <c r="E24" s="4">
        <v>0</v>
      </c>
      <c r="F24" s="4">
        <v>0</v>
      </c>
      <c r="G24" s="4">
        <v>18</v>
      </c>
      <c r="H24" s="4">
        <v>6</v>
      </c>
      <c r="I24" s="3">
        <f t="shared" si="0"/>
        <v>27</v>
      </c>
      <c r="J24" s="9">
        <f t="shared" si="1"/>
        <v>36.486486486486484</v>
      </c>
    </row>
    <row r="25" spans="1:10" ht="15.6" x14ac:dyDescent="0.3">
      <c r="A25" s="18">
        <v>20</v>
      </c>
      <c r="B25" s="25" t="s">
        <v>103</v>
      </c>
      <c r="C25" s="15">
        <v>1018</v>
      </c>
      <c r="D25" s="4">
        <v>3</v>
      </c>
      <c r="E25" s="4">
        <v>0</v>
      </c>
      <c r="F25" s="4">
        <v>0</v>
      </c>
      <c r="G25" s="4">
        <v>21</v>
      </c>
      <c r="H25" s="4">
        <v>0</v>
      </c>
      <c r="I25" s="3">
        <f t="shared" si="0"/>
        <v>24</v>
      </c>
      <c r="J25" s="9">
        <f t="shared" si="1"/>
        <v>32.432432432432435</v>
      </c>
    </row>
    <row r="26" spans="1:10" ht="15.6" x14ac:dyDescent="0.3">
      <c r="A26" s="18">
        <v>21</v>
      </c>
      <c r="B26" s="26" t="s">
        <v>104</v>
      </c>
      <c r="C26" s="14">
        <v>1023</v>
      </c>
      <c r="D26" s="4">
        <v>4</v>
      </c>
      <c r="E26" s="4">
        <v>0</v>
      </c>
      <c r="F26" s="4">
        <v>0</v>
      </c>
      <c r="G26" s="4">
        <v>20</v>
      </c>
      <c r="H26" s="4">
        <v>0</v>
      </c>
      <c r="I26" s="3">
        <f t="shared" si="0"/>
        <v>24</v>
      </c>
      <c r="J26" s="9">
        <f t="shared" si="1"/>
        <v>32.432432432432435</v>
      </c>
    </row>
    <row r="27" spans="1:10" ht="15.6" x14ac:dyDescent="0.3">
      <c r="A27" s="18">
        <v>22</v>
      </c>
      <c r="B27" s="26" t="s">
        <v>105</v>
      </c>
      <c r="C27" s="14">
        <v>1003</v>
      </c>
      <c r="D27" s="4">
        <v>3</v>
      </c>
      <c r="E27" s="4">
        <v>2</v>
      </c>
      <c r="F27" s="4">
        <v>0</v>
      </c>
      <c r="G27" s="4">
        <v>11</v>
      </c>
      <c r="H27" s="4">
        <v>6</v>
      </c>
      <c r="I27" s="3">
        <f t="shared" si="0"/>
        <v>22</v>
      </c>
      <c r="J27" s="9">
        <f t="shared" si="1"/>
        <v>29.72972972972973</v>
      </c>
    </row>
    <row r="28" spans="1:10" ht="15.6" x14ac:dyDescent="0.3">
      <c r="A28" s="18">
        <v>23</v>
      </c>
      <c r="B28" s="26" t="s">
        <v>106</v>
      </c>
      <c r="C28" s="14">
        <v>1005</v>
      </c>
      <c r="D28" s="4">
        <v>6</v>
      </c>
      <c r="E28" s="4">
        <v>0</v>
      </c>
      <c r="F28" s="4">
        <v>0</v>
      </c>
      <c r="G28" s="4">
        <v>16</v>
      </c>
      <c r="H28" s="4">
        <v>0</v>
      </c>
      <c r="I28" s="3">
        <f t="shared" si="0"/>
        <v>22</v>
      </c>
      <c r="J28" s="9">
        <f t="shared" si="1"/>
        <v>29.72972972972973</v>
      </c>
    </row>
    <row r="29" spans="1:10" ht="15.6" x14ac:dyDescent="0.3">
      <c r="A29" s="18">
        <v>24</v>
      </c>
      <c r="B29" s="26" t="s">
        <v>107</v>
      </c>
      <c r="C29" s="14">
        <v>1009</v>
      </c>
      <c r="D29" s="4">
        <v>4</v>
      </c>
      <c r="E29" s="4">
        <v>0</v>
      </c>
      <c r="F29" s="4">
        <v>0</v>
      </c>
      <c r="G29" s="4">
        <v>17</v>
      </c>
      <c r="H29" s="4">
        <v>0</v>
      </c>
      <c r="I29" s="3">
        <f t="shared" si="0"/>
        <v>21</v>
      </c>
      <c r="J29" s="9">
        <f t="shared" si="1"/>
        <v>28.378378378378379</v>
      </c>
    </row>
    <row r="30" spans="1:10" ht="15.6" x14ac:dyDescent="0.3">
      <c r="A30" s="18">
        <v>25</v>
      </c>
      <c r="B30" s="26" t="s">
        <v>108</v>
      </c>
      <c r="C30" s="14">
        <v>1011</v>
      </c>
      <c r="D30" s="4">
        <v>2</v>
      </c>
      <c r="E30" s="4">
        <v>0</v>
      </c>
      <c r="F30" s="4">
        <v>0</v>
      </c>
      <c r="G30" s="4">
        <v>19</v>
      </c>
      <c r="H30" s="4">
        <v>0</v>
      </c>
      <c r="I30" s="3">
        <f t="shared" si="0"/>
        <v>21</v>
      </c>
      <c r="J30" s="9">
        <f t="shared" si="1"/>
        <v>28.378378378378379</v>
      </c>
    </row>
    <row r="31" spans="1:10" ht="15.6" x14ac:dyDescent="0.3">
      <c r="A31" s="18">
        <v>26</v>
      </c>
      <c r="B31" s="25" t="s">
        <v>109</v>
      </c>
      <c r="C31" s="14">
        <v>1025</v>
      </c>
      <c r="D31" s="12">
        <v>3</v>
      </c>
      <c r="E31" s="12">
        <v>1</v>
      </c>
      <c r="F31" s="12">
        <v>0</v>
      </c>
      <c r="G31" s="12">
        <v>15</v>
      </c>
      <c r="H31" s="12">
        <v>0</v>
      </c>
      <c r="I31" s="3">
        <f t="shared" si="0"/>
        <v>19</v>
      </c>
      <c r="J31" s="9">
        <f t="shared" si="1"/>
        <v>25.675675675675674</v>
      </c>
    </row>
    <row r="32" spans="1:10" ht="15.6" x14ac:dyDescent="0.3">
      <c r="A32" s="18">
        <v>27</v>
      </c>
      <c r="B32" s="25" t="s">
        <v>110</v>
      </c>
      <c r="C32" s="15">
        <v>1012</v>
      </c>
      <c r="D32" s="12">
        <v>4</v>
      </c>
      <c r="E32" s="12">
        <v>0</v>
      </c>
      <c r="F32" s="12">
        <v>0</v>
      </c>
      <c r="G32" s="12">
        <v>14</v>
      </c>
      <c r="H32" s="12">
        <v>0</v>
      </c>
      <c r="I32" s="3">
        <f t="shared" si="0"/>
        <v>18</v>
      </c>
      <c r="J32" s="9">
        <f t="shared" si="1"/>
        <v>24.324324324324323</v>
      </c>
    </row>
    <row r="33" spans="1:10" ht="15.6" x14ac:dyDescent="0.3">
      <c r="A33" s="18">
        <v>28</v>
      </c>
      <c r="B33" s="26" t="s">
        <v>111</v>
      </c>
      <c r="C33" s="15">
        <v>1002</v>
      </c>
      <c r="D33" s="12">
        <v>4</v>
      </c>
      <c r="E33" s="12">
        <v>0</v>
      </c>
      <c r="F33" s="12">
        <v>0</v>
      </c>
      <c r="G33" s="12">
        <v>9</v>
      </c>
      <c r="H33" s="12">
        <v>3</v>
      </c>
      <c r="I33" s="3">
        <f t="shared" si="0"/>
        <v>16</v>
      </c>
      <c r="J33" s="9">
        <f t="shared" si="1"/>
        <v>21.621621621621621</v>
      </c>
    </row>
    <row r="34" spans="1:10" ht="15.6" x14ac:dyDescent="0.3">
      <c r="A34" s="18">
        <v>29</v>
      </c>
      <c r="B34" s="25" t="s">
        <v>112</v>
      </c>
      <c r="C34" s="14">
        <v>1019</v>
      </c>
      <c r="D34" s="12">
        <v>3</v>
      </c>
      <c r="E34" s="12">
        <v>0</v>
      </c>
      <c r="F34" s="12">
        <v>0</v>
      </c>
      <c r="G34" s="12">
        <v>13</v>
      </c>
      <c r="H34" s="12">
        <v>0</v>
      </c>
      <c r="I34" s="3">
        <f t="shared" si="0"/>
        <v>16</v>
      </c>
      <c r="J34" s="9">
        <f t="shared" si="1"/>
        <v>21.621621621621621</v>
      </c>
    </row>
    <row r="35" spans="1:10" ht="15.6" x14ac:dyDescent="0.3">
      <c r="A35" s="18">
        <v>30</v>
      </c>
      <c r="B35" s="25" t="s">
        <v>113</v>
      </c>
      <c r="C35" s="15">
        <v>1020</v>
      </c>
      <c r="D35" s="12">
        <v>3</v>
      </c>
      <c r="E35" s="12">
        <v>0</v>
      </c>
      <c r="F35" s="12">
        <v>0</v>
      </c>
      <c r="G35" s="12">
        <v>12</v>
      </c>
      <c r="H35" s="12">
        <v>0</v>
      </c>
      <c r="I35" s="3">
        <f t="shared" si="0"/>
        <v>15</v>
      </c>
      <c r="J35" s="9">
        <f t="shared" si="1"/>
        <v>20.27027027027027</v>
      </c>
    </row>
  </sheetData>
  <sortState ref="A7:J36">
    <sortCondition descending="1" ref="J7:J36"/>
    <sortCondition ref="C7:C36"/>
  </sortState>
  <mergeCells count="8">
    <mergeCell ref="A5:C5"/>
    <mergeCell ref="A1:H1"/>
    <mergeCell ref="J1:J4"/>
    <mergeCell ref="A2:A4"/>
    <mergeCell ref="C2:C4"/>
    <mergeCell ref="D2:H2"/>
    <mergeCell ref="D3:H3"/>
    <mergeCell ref="B2:B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workbookViewId="0">
      <selection activeCell="B13" sqref="B13"/>
    </sheetView>
  </sheetViews>
  <sheetFormatPr defaultRowHeight="14.4" x14ac:dyDescent="0.3"/>
  <cols>
    <col min="2" max="2" width="22.21875" customWidth="1"/>
    <col min="3" max="3" width="12.33203125" customWidth="1"/>
    <col min="9" max="9" width="14.44140625" customWidth="1"/>
    <col min="10" max="10" width="13.6640625" style="11" customWidth="1"/>
  </cols>
  <sheetData>
    <row r="1" spans="1:10" ht="51" customHeight="1" x14ac:dyDescent="0.3">
      <c r="A1" s="29" t="s">
        <v>7</v>
      </c>
      <c r="B1" s="30"/>
      <c r="C1" s="30"/>
      <c r="D1" s="30"/>
      <c r="E1" s="30"/>
      <c r="F1" s="30"/>
      <c r="G1" s="30"/>
      <c r="H1" s="30"/>
      <c r="I1" s="8"/>
      <c r="J1" s="32" t="s">
        <v>8</v>
      </c>
    </row>
    <row r="2" spans="1:10" ht="15.6" x14ac:dyDescent="0.3">
      <c r="A2" s="33" t="s">
        <v>0</v>
      </c>
      <c r="B2" s="35" t="s">
        <v>47</v>
      </c>
      <c r="C2" s="34" t="s">
        <v>1</v>
      </c>
      <c r="D2" s="33" t="s">
        <v>3</v>
      </c>
      <c r="E2" s="33"/>
      <c r="F2" s="33"/>
      <c r="G2" s="33"/>
      <c r="H2" s="33"/>
      <c r="I2" s="7" t="s">
        <v>10</v>
      </c>
      <c r="J2" s="32"/>
    </row>
    <row r="3" spans="1:10" ht="15.6" x14ac:dyDescent="0.3">
      <c r="A3" s="33"/>
      <c r="B3" s="36"/>
      <c r="C3" s="34"/>
      <c r="D3" s="33" t="s">
        <v>4</v>
      </c>
      <c r="E3" s="33"/>
      <c r="F3" s="33"/>
      <c r="G3" s="33"/>
      <c r="H3" s="33"/>
      <c r="I3" s="7" t="s">
        <v>9</v>
      </c>
      <c r="J3" s="32"/>
    </row>
    <row r="4" spans="1:10" ht="15.6" x14ac:dyDescent="0.3">
      <c r="A4" s="33"/>
      <c r="B4" s="37"/>
      <c r="C4" s="34"/>
      <c r="D4" s="4">
        <v>1</v>
      </c>
      <c r="E4" s="4">
        <v>2</v>
      </c>
      <c r="F4" s="4">
        <v>3</v>
      </c>
      <c r="G4" s="4">
        <v>4</v>
      </c>
      <c r="H4" s="4">
        <v>5</v>
      </c>
      <c r="I4" s="7"/>
      <c r="J4" s="32"/>
    </row>
    <row r="5" spans="1:10" ht="15.6" x14ac:dyDescent="0.3">
      <c r="A5" s="29" t="s">
        <v>2</v>
      </c>
      <c r="B5" s="30"/>
      <c r="C5" s="31"/>
      <c r="D5" s="3">
        <v>6</v>
      </c>
      <c r="E5" s="3">
        <v>3</v>
      </c>
      <c r="F5" s="3">
        <v>3</v>
      </c>
      <c r="G5" s="3">
        <v>45</v>
      </c>
      <c r="H5" s="3">
        <v>17</v>
      </c>
      <c r="I5" s="3">
        <f t="shared" ref="I5:I37" si="0">SUM(D5:H5)</f>
        <v>74</v>
      </c>
      <c r="J5" s="9">
        <f t="shared" ref="J5:J37" si="1">100/74*I5</f>
        <v>100</v>
      </c>
    </row>
    <row r="6" spans="1:10" ht="15.6" x14ac:dyDescent="0.3">
      <c r="A6" s="4">
        <v>1</v>
      </c>
      <c r="B6" s="26" t="s">
        <v>145</v>
      </c>
      <c r="C6" s="17">
        <v>1102</v>
      </c>
      <c r="D6" s="4">
        <v>2</v>
      </c>
      <c r="E6" s="4">
        <v>1</v>
      </c>
      <c r="F6" s="4">
        <v>3</v>
      </c>
      <c r="G6" s="4">
        <v>43</v>
      </c>
      <c r="H6" s="4">
        <v>15</v>
      </c>
      <c r="I6" s="3">
        <f t="shared" si="0"/>
        <v>64</v>
      </c>
      <c r="J6" s="9">
        <f t="shared" si="1"/>
        <v>86.486486486486484</v>
      </c>
    </row>
    <row r="7" spans="1:10" ht="15.6" x14ac:dyDescent="0.3">
      <c r="A7" s="4">
        <v>2</v>
      </c>
      <c r="B7" s="26" t="s">
        <v>144</v>
      </c>
      <c r="C7" s="17">
        <v>1132</v>
      </c>
      <c r="D7" s="4">
        <v>1</v>
      </c>
      <c r="E7" s="4">
        <v>1.5</v>
      </c>
      <c r="F7" s="4">
        <v>3</v>
      </c>
      <c r="G7" s="4">
        <v>40</v>
      </c>
      <c r="H7" s="4">
        <v>17</v>
      </c>
      <c r="I7" s="3">
        <f t="shared" si="0"/>
        <v>62.5</v>
      </c>
      <c r="J7" s="9">
        <f t="shared" si="1"/>
        <v>84.459459459459453</v>
      </c>
    </row>
    <row r="8" spans="1:10" ht="15.6" x14ac:dyDescent="0.3">
      <c r="A8" s="18">
        <v>3</v>
      </c>
      <c r="B8" s="26" t="s">
        <v>114</v>
      </c>
      <c r="C8" s="17">
        <v>1126</v>
      </c>
      <c r="D8" s="4">
        <v>5</v>
      </c>
      <c r="E8" s="4">
        <v>1</v>
      </c>
      <c r="F8" s="4">
        <v>0</v>
      </c>
      <c r="G8" s="4">
        <v>39</v>
      </c>
      <c r="H8" s="4">
        <v>15</v>
      </c>
      <c r="I8" s="3">
        <f t="shared" si="0"/>
        <v>60</v>
      </c>
      <c r="J8" s="9">
        <f t="shared" si="1"/>
        <v>81.081081081081081</v>
      </c>
    </row>
    <row r="9" spans="1:10" ht="15.6" x14ac:dyDescent="0.3">
      <c r="A9" s="18">
        <v>4</v>
      </c>
      <c r="B9" s="27" t="s">
        <v>115</v>
      </c>
      <c r="C9" s="16">
        <v>1129</v>
      </c>
      <c r="D9" s="4">
        <v>1</v>
      </c>
      <c r="E9" s="4">
        <v>0.5</v>
      </c>
      <c r="F9" s="4">
        <v>0</v>
      </c>
      <c r="G9" s="4">
        <v>43</v>
      </c>
      <c r="H9" s="4">
        <v>15</v>
      </c>
      <c r="I9" s="3">
        <f t="shared" si="0"/>
        <v>59.5</v>
      </c>
      <c r="J9" s="9">
        <f t="shared" si="1"/>
        <v>80.405405405405403</v>
      </c>
    </row>
    <row r="10" spans="1:10" ht="15.6" x14ac:dyDescent="0.3">
      <c r="A10" s="18">
        <v>5</v>
      </c>
      <c r="B10" s="26" t="s">
        <v>116</v>
      </c>
      <c r="C10" s="17">
        <v>1130</v>
      </c>
      <c r="D10" s="4">
        <v>2</v>
      </c>
      <c r="E10" s="4">
        <v>0</v>
      </c>
      <c r="F10" s="4">
        <v>3</v>
      </c>
      <c r="G10" s="4">
        <v>37</v>
      </c>
      <c r="H10" s="4">
        <v>16</v>
      </c>
      <c r="I10" s="3">
        <f t="shared" si="0"/>
        <v>58</v>
      </c>
      <c r="J10" s="9">
        <f t="shared" si="1"/>
        <v>78.378378378378372</v>
      </c>
    </row>
    <row r="11" spans="1:10" ht="15.6" x14ac:dyDescent="0.3">
      <c r="A11" s="18">
        <v>6</v>
      </c>
      <c r="B11" s="27" t="s">
        <v>117</v>
      </c>
      <c r="C11" s="16">
        <v>1117</v>
      </c>
      <c r="D11" s="4">
        <v>2</v>
      </c>
      <c r="E11" s="4">
        <v>1</v>
      </c>
      <c r="F11" s="4">
        <v>3</v>
      </c>
      <c r="G11" s="4">
        <v>33</v>
      </c>
      <c r="H11" s="4">
        <v>17</v>
      </c>
      <c r="I11" s="3">
        <f t="shared" si="0"/>
        <v>56</v>
      </c>
      <c r="J11" s="9">
        <f t="shared" si="1"/>
        <v>75.675675675675677</v>
      </c>
    </row>
    <row r="12" spans="1:10" ht="15.6" x14ac:dyDescent="0.3">
      <c r="A12" s="18">
        <v>7</v>
      </c>
      <c r="B12" s="26" t="s">
        <v>118</v>
      </c>
      <c r="C12" s="16">
        <v>1121</v>
      </c>
      <c r="D12" s="4">
        <v>0</v>
      </c>
      <c r="E12" s="4">
        <v>0</v>
      </c>
      <c r="F12" s="4">
        <v>2</v>
      </c>
      <c r="G12" s="4">
        <v>39</v>
      </c>
      <c r="H12" s="4">
        <v>13</v>
      </c>
      <c r="I12" s="3">
        <f t="shared" si="0"/>
        <v>54</v>
      </c>
      <c r="J12" s="9">
        <f t="shared" si="1"/>
        <v>72.972972972972968</v>
      </c>
    </row>
    <row r="13" spans="1:10" ht="15.6" x14ac:dyDescent="0.3">
      <c r="A13" s="18">
        <v>8</v>
      </c>
      <c r="B13" s="27" t="s">
        <v>119</v>
      </c>
      <c r="C13" s="17">
        <v>1128</v>
      </c>
      <c r="D13" s="4">
        <v>2</v>
      </c>
      <c r="E13" s="4">
        <v>0.5</v>
      </c>
      <c r="F13" s="4">
        <v>0</v>
      </c>
      <c r="G13" s="4">
        <v>37</v>
      </c>
      <c r="H13" s="4">
        <v>13</v>
      </c>
      <c r="I13" s="3">
        <f t="shared" si="0"/>
        <v>52.5</v>
      </c>
      <c r="J13" s="9">
        <f t="shared" si="1"/>
        <v>70.945945945945951</v>
      </c>
    </row>
    <row r="14" spans="1:10" ht="15.6" x14ac:dyDescent="0.3">
      <c r="A14" s="18">
        <v>9</v>
      </c>
      <c r="B14" s="25" t="s">
        <v>120</v>
      </c>
      <c r="C14" s="17">
        <v>1104</v>
      </c>
      <c r="D14" s="4">
        <v>1</v>
      </c>
      <c r="E14" s="4">
        <v>0</v>
      </c>
      <c r="F14" s="4">
        <v>0</v>
      </c>
      <c r="G14" s="4">
        <v>36</v>
      </c>
      <c r="H14" s="4">
        <v>15</v>
      </c>
      <c r="I14" s="3">
        <f t="shared" si="0"/>
        <v>52</v>
      </c>
      <c r="J14" s="9">
        <f t="shared" si="1"/>
        <v>70.270270270270274</v>
      </c>
    </row>
    <row r="15" spans="1:10" ht="15.6" x14ac:dyDescent="0.3">
      <c r="A15" s="18">
        <v>10</v>
      </c>
      <c r="B15" s="26" t="s">
        <v>121</v>
      </c>
      <c r="C15" s="17">
        <v>1114</v>
      </c>
      <c r="D15" s="4">
        <v>4</v>
      </c>
      <c r="E15" s="4">
        <v>0</v>
      </c>
      <c r="F15" s="4">
        <v>3</v>
      </c>
      <c r="G15" s="4">
        <v>32</v>
      </c>
      <c r="H15" s="4">
        <v>12</v>
      </c>
      <c r="I15" s="3">
        <f t="shared" si="0"/>
        <v>51</v>
      </c>
      <c r="J15" s="9">
        <f t="shared" si="1"/>
        <v>68.918918918918919</v>
      </c>
    </row>
    <row r="16" spans="1:10" ht="15.6" x14ac:dyDescent="0.3">
      <c r="A16" s="18">
        <v>11</v>
      </c>
      <c r="B16" s="25" t="s">
        <v>122</v>
      </c>
      <c r="C16" s="17">
        <v>1124</v>
      </c>
      <c r="D16" s="18">
        <v>3</v>
      </c>
      <c r="E16" s="18">
        <v>0</v>
      </c>
      <c r="F16" s="18">
        <v>0</v>
      </c>
      <c r="G16" s="18">
        <v>34</v>
      </c>
      <c r="H16" s="18">
        <v>12</v>
      </c>
      <c r="I16" s="3">
        <f t="shared" si="0"/>
        <v>49</v>
      </c>
      <c r="J16" s="9">
        <f t="shared" si="1"/>
        <v>66.21621621621621</v>
      </c>
    </row>
    <row r="17" spans="1:10" ht="15.6" x14ac:dyDescent="0.3">
      <c r="A17" s="18">
        <v>12</v>
      </c>
      <c r="B17" s="26" t="s">
        <v>123</v>
      </c>
      <c r="C17" s="16">
        <v>1125</v>
      </c>
      <c r="D17" s="4">
        <v>4</v>
      </c>
      <c r="E17" s="4">
        <v>3</v>
      </c>
      <c r="F17" s="4">
        <v>0</v>
      </c>
      <c r="G17" s="4">
        <v>32</v>
      </c>
      <c r="H17" s="4">
        <v>10</v>
      </c>
      <c r="I17" s="3">
        <f t="shared" si="0"/>
        <v>49</v>
      </c>
      <c r="J17" s="9">
        <f t="shared" si="1"/>
        <v>66.21621621621621</v>
      </c>
    </row>
    <row r="18" spans="1:10" ht="15.6" x14ac:dyDescent="0.3">
      <c r="A18" s="18">
        <v>13</v>
      </c>
      <c r="B18" s="26" t="s">
        <v>124</v>
      </c>
      <c r="C18" s="16">
        <v>1105</v>
      </c>
      <c r="D18" s="4">
        <v>4</v>
      </c>
      <c r="E18" s="4">
        <v>1</v>
      </c>
      <c r="F18" s="4">
        <v>3</v>
      </c>
      <c r="G18" s="4">
        <v>35</v>
      </c>
      <c r="H18" s="4">
        <v>5</v>
      </c>
      <c r="I18" s="3">
        <f t="shared" si="0"/>
        <v>48</v>
      </c>
      <c r="J18" s="9">
        <f t="shared" si="1"/>
        <v>64.86486486486487</v>
      </c>
    </row>
    <row r="19" spans="1:10" ht="15.6" x14ac:dyDescent="0.3">
      <c r="A19" s="18">
        <v>14</v>
      </c>
      <c r="B19" s="26" t="s">
        <v>125</v>
      </c>
      <c r="C19" s="17">
        <v>1118</v>
      </c>
      <c r="D19" s="4">
        <v>0</v>
      </c>
      <c r="E19" s="4">
        <v>0</v>
      </c>
      <c r="F19" s="4">
        <v>0</v>
      </c>
      <c r="G19" s="4">
        <v>33</v>
      </c>
      <c r="H19" s="4">
        <v>15</v>
      </c>
      <c r="I19" s="3">
        <f t="shared" si="0"/>
        <v>48</v>
      </c>
      <c r="J19" s="9">
        <f t="shared" si="1"/>
        <v>64.86486486486487</v>
      </c>
    </row>
    <row r="20" spans="1:10" ht="15.6" x14ac:dyDescent="0.3">
      <c r="A20" s="18">
        <v>15</v>
      </c>
      <c r="B20" s="23" t="s">
        <v>126</v>
      </c>
      <c r="C20" s="17">
        <v>1116</v>
      </c>
      <c r="D20" s="4">
        <v>5</v>
      </c>
      <c r="E20" s="4">
        <v>0</v>
      </c>
      <c r="F20" s="4">
        <v>3</v>
      </c>
      <c r="G20" s="4">
        <v>26</v>
      </c>
      <c r="H20" s="4">
        <v>13</v>
      </c>
      <c r="I20" s="3">
        <f t="shared" si="0"/>
        <v>47</v>
      </c>
      <c r="J20" s="9">
        <f t="shared" si="1"/>
        <v>63.513513513513509</v>
      </c>
    </row>
    <row r="21" spans="1:10" ht="15.6" x14ac:dyDescent="0.3">
      <c r="A21" s="18">
        <v>16</v>
      </c>
      <c r="B21" s="26" t="s">
        <v>127</v>
      </c>
      <c r="C21" s="17">
        <v>1106</v>
      </c>
      <c r="D21" s="4">
        <v>2</v>
      </c>
      <c r="E21" s="4">
        <v>0</v>
      </c>
      <c r="F21" s="4">
        <v>3</v>
      </c>
      <c r="G21" s="4">
        <v>21</v>
      </c>
      <c r="H21" s="4">
        <v>15</v>
      </c>
      <c r="I21" s="3">
        <f t="shared" si="0"/>
        <v>41</v>
      </c>
      <c r="J21" s="9">
        <f t="shared" si="1"/>
        <v>55.405405405405403</v>
      </c>
    </row>
    <row r="22" spans="1:10" ht="15.6" x14ac:dyDescent="0.3">
      <c r="A22" s="18">
        <v>17</v>
      </c>
      <c r="B22" s="26" t="s">
        <v>128</v>
      </c>
      <c r="C22" s="17">
        <v>1108</v>
      </c>
      <c r="D22" s="4">
        <v>4</v>
      </c>
      <c r="E22" s="4">
        <v>0</v>
      </c>
      <c r="F22" s="4">
        <v>1</v>
      </c>
      <c r="G22" s="4">
        <v>31</v>
      </c>
      <c r="H22" s="4">
        <v>4</v>
      </c>
      <c r="I22" s="3">
        <f t="shared" si="0"/>
        <v>40</v>
      </c>
      <c r="J22" s="9">
        <f t="shared" si="1"/>
        <v>54.054054054054049</v>
      </c>
    </row>
    <row r="23" spans="1:10" ht="15.6" x14ac:dyDescent="0.3">
      <c r="A23" s="18">
        <v>18</v>
      </c>
      <c r="B23" s="27" t="s">
        <v>129</v>
      </c>
      <c r="C23" s="16">
        <v>1115</v>
      </c>
      <c r="D23" s="4">
        <v>1</v>
      </c>
      <c r="E23" s="4">
        <v>0</v>
      </c>
      <c r="F23" s="4">
        <v>0</v>
      </c>
      <c r="G23" s="4">
        <v>27</v>
      </c>
      <c r="H23" s="4">
        <v>11</v>
      </c>
      <c r="I23" s="3">
        <f t="shared" si="0"/>
        <v>39</v>
      </c>
      <c r="J23" s="9">
        <f t="shared" si="1"/>
        <v>52.702702702702702</v>
      </c>
    </row>
    <row r="24" spans="1:10" ht="15.6" x14ac:dyDescent="0.3">
      <c r="A24" s="18">
        <v>19</v>
      </c>
      <c r="B24" s="25" t="s">
        <v>130</v>
      </c>
      <c r="C24" s="17">
        <v>1112</v>
      </c>
      <c r="D24" s="4">
        <v>3</v>
      </c>
      <c r="E24" s="4">
        <v>0</v>
      </c>
      <c r="F24" s="4">
        <v>0</v>
      </c>
      <c r="G24" s="4">
        <v>21</v>
      </c>
      <c r="H24" s="4">
        <v>12</v>
      </c>
      <c r="I24" s="3">
        <f t="shared" si="0"/>
        <v>36</v>
      </c>
      <c r="J24" s="9">
        <f t="shared" si="1"/>
        <v>48.648648648648646</v>
      </c>
    </row>
    <row r="25" spans="1:10" ht="15.6" x14ac:dyDescent="0.3">
      <c r="A25" s="18">
        <v>20</v>
      </c>
      <c r="B25" s="25" t="s">
        <v>131</v>
      </c>
      <c r="C25" s="16">
        <v>1113</v>
      </c>
      <c r="D25" s="4">
        <v>3</v>
      </c>
      <c r="E25" s="4">
        <v>0</v>
      </c>
      <c r="F25" s="4">
        <v>2</v>
      </c>
      <c r="G25" s="4">
        <v>30</v>
      </c>
      <c r="H25" s="4">
        <v>0</v>
      </c>
      <c r="I25" s="3">
        <f t="shared" si="0"/>
        <v>35</v>
      </c>
      <c r="J25" s="9">
        <f t="shared" si="1"/>
        <v>47.297297297297298</v>
      </c>
    </row>
    <row r="26" spans="1:10" ht="15.6" x14ac:dyDescent="0.3">
      <c r="A26" s="18">
        <v>21</v>
      </c>
      <c r="B26" s="27" t="s">
        <v>132</v>
      </c>
      <c r="C26" s="16">
        <v>1111</v>
      </c>
      <c r="D26" s="18">
        <v>2</v>
      </c>
      <c r="E26" s="18">
        <v>0</v>
      </c>
      <c r="F26" s="18">
        <v>3</v>
      </c>
      <c r="G26" s="18">
        <v>13</v>
      </c>
      <c r="H26" s="18">
        <v>14</v>
      </c>
      <c r="I26" s="3">
        <f t="shared" si="0"/>
        <v>32</v>
      </c>
      <c r="J26" s="9">
        <f t="shared" si="1"/>
        <v>43.243243243243242</v>
      </c>
    </row>
    <row r="27" spans="1:10" ht="15.6" x14ac:dyDescent="0.3">
      <c r="A27" s="18">
        <v>22</v>
      </c>
      <c r="B27" s="26" t="s">
        <v>133</v>
      </c>
      <c r="C27" s="16">
        <v>1119</v>
      </c>
      <c r="D27" s="4">
        <v>2</v>
      </c>
      <c r="E27" s="4">
        <v>0</v>
      </c>
      <c r="F27" s="4">
        <v>3</v>
      </c>
      <c r="G27" s="4">
        <v>26</v>
      </c>
      <c r="H27" s="4">
        <v>0</v>
      </c>
      <c r="I27" s="3">
        <f t="shared" si="0"/>
        <v>31</v>
      </c>
      <c r="J27" s="9">
        <f t="shared" si="1"/>
        <v>41.891891891891888</v>
      </c>
    </row>
    <row r="28" spans="1:10" ht="15.6" x14ac:dyDescent="0.3">
      <c r="A28" s="18">
        <v>23</v>
      </c>
      <c r="B28" s="27" t="s">
        <v>134</v>
      </c>
      <c r="C28" s="16">
        <v>1127</v>
      </c>
      <c r="D28" s="4">
        <v>3</v>
      </c>
      <c r="E28" s="4">
        <v>0</v>
      </c>
      <c r="F28" s="4">
        <v>0</v>
      </c>
      <c r="G28" s="4">
        <v>15</v>
      </c>
      <c r="H28" s="4">
        <v>11</v>
      </c>
      <c r="I28" s="3">
        <f t="shared" si="0"/>
        <v>29</v>
      </c>
      <c r="J28" s="9">
        <f t="shared" si="1"/>
        <v>39.189189189189186</v>
      </c>
    </row>
    <row r="29" spans="1:10" ht="15.6" x14ac:dyDescent="0.3">
      <c r="A29" s="18">
        <v>24</v>
      </c>
      <c r="B29" s="23" t="s">
        <v>135</v>
      </c>
      <c r="C29" s="16">
        <v>1109</v>
      </c>
      <c r="D29" s="4">
        <v>3</v>
      </c>
      <c r="E29" s="4">
        <v>0</v>
      </c>
      <c r="F29" s="4">
        <v>0</v>
      </c>
      <c r="G29" s="4">
        <v>12</v>
      </c>
      <c r="H29" s="4">
        <v>12</v>
      </c>
      <c r="I29" s="3">
        <f t="shared" si="0"/>
        <v>27</v>
      </c>
      <c r="J29" s="9">
        <f t="shared" si="1"/>
        <v>36.486486486486484</v>
      </c>
    </row>
    <row r="30" spans="1:10" ht="15.6" x14ac:dyDescent="0.3">
      <c r="A30" s="18">
        <v>25</v>
      </c>
      <c r="B30" s="25" t="s">
        <v>136</v>
      </c>
      <c r="C30" s="17">
        <v>1120</v>
      </c>
      <c r="D30" s="4">
        <v>3</v>
      </c>
      <c r="E30" s="4">
        <v>1</v>
      </c>
      <c r="F30" s="4">
        <v>0</v>
      </c>
      <c r="G30" s="4">
        <v>18</v>
      </c>
      <c r="H30" s="4">
        <v>5</v>
      </c>
      <c r="I30" s="3">
        <f t="shared" si="0"/>
        <v>27</v>
      </c>
      <c r="J30" s="9">
        <f t="shared" si="1"/>
        <v>36.486486486486484</v>
      </c>
    </row>
    <row r="31" spans="1:10" ht="15.6" x14ac:dyDescent="0.3">
      <c r="A31" s="18">
        <v>26</v>
      </c>
      <c r="B31" s="23" t="s">
        <v>137</v>
      </c>
      <c r="C31" s="17">
        <v>1122</v>
      </c>
      <c r="D31" s="12">
        <v>0</v>
      </c>
      <c r="E31" s="12">
        <v>0</v>
      </c>
      <c r="F31" s="12">
        <v>3</v>
      </c>
      <c r="G31" s="12">
        <v>21</v>
      </c>
      <c r="H31" s="12">
        <v>0</v>
      </c>
      <c r="I31" s="3">
        <f t="shared" si="0"/>
        <v>24</v>
      </c>
      <c r="J31" s="9">
        <f t="shared" si="1"/>
        <v>32.432432432432435</v>
      </c>
    </row>
    <row r="32" spans="1:10" ht="15.6" x14ac:dyDescent="0.3">
      <c r="A32" s="18">
        <v>27</v>
      </c>
      <c r="B32" s="26" t="s">
        <v>138</v>
      </c>
      <c r="C32" s="16">
        <v>1107</v>
      </c>
      <c r="D32" s="12">
        <v>4</v>
      </c>
      <c r="E32" s="12">
        <v>0</v>
      </c>
      <c r="F32" s="12">
        <v>0</v>
      </c>
      <c r="G32" s="12">
        <v>17</v>
      </c>
      <c r="H32" s="12">
        <v>0</v>
      </c>
      <c r="I32" s="3">
        <f t="shared" si="0"/>
        <v>21</v>
      </c>
      <c r="J32" s="9">
        <f t="shared" si="1"/>
        <v>28.378378378378379</v>
      </c>
    </row>
    <row r="33" spans="1:10" ht="15.6" x14ac:dyDescent="0.3">
      <c r="A33" s="18">
        <v>28</v>
      </c>
      <c r="B33" s="27" t="s">
        <v>139</v>
      </c>
      <c r="C33" s="16">
        <v>1101</v>
      </c>
      <c r="D33" s="12">
        <v>3</v>
      </c>
      <c r="E33" s="12">
        <v>0</v>
      </c>
      <c r="F33" s="12">
        <v>0</v>
      </c>
      <c r="G33" s="12">
        <v>16</v>
      </c>
      <c r="H33" s="12">
        <v>0</v>
      </c>
      <c r="I33" s="3">
        <f t="shared" si="0"/>
        <v>19</v>
      </c>
      <c r="J33" s="9">
        <f t="shared" si="1"/>
        <v>25.675675675675674</v>
      </c>
    </row>
    <row r="34" spans="1:10" ht="15.6" x14ac:dyDescent="0.3">
      <c r="A34" s="18">
        <v>29</v>
      </c>
      <c r="B34" s="26" t="s">
        <v>140</v>
      </c>
      <c r="C34" s="17">
        <v>1110</v>
      </c>
      <c r="D34" s="12">
        <v>3</v>
      </c>
      <c r="E34" s="12">
        <v>0</v>
      </c>
      <c r="F34" s="12">
        <v>0</v>
      </c>
      <c r="G34" s="12">
        <v>6</v>
      </c>
      <c r="H34" s="12">
        <v>9</v>
      </c>
      <c r="I34" s="3">
        <f t="shared" si="0"/>
        <v>18</v>
      </c>
      <c r="J34" s="9">
        <f t="shared" si="1"/>
        <v>24.324324324324323</v>
      </c>
    </row>
    <row r="35" spans="1:10" ht="15.6" x14ac:dyDescent="0.3">
      <c r="A35" s="18">
        <v>30</v>
      </c>
      <c r="B35" s="26" t="s">
        <v>141</v>
      </c>
      <c r="C35" s="16">
        <v>1103</v>
      </c>
      <c r="D35" s="12">
        <v>1</v>
      </c>
      <c r="E35" s="12">
        <v>0</v>
      </c>
      <c r="F35" s="12">
        <v>0</v>
      </c>
      <c r="G35" s="12">
        <v>16</v>
      </c>
      <c r="H35" s="12">
        <v>0</v>
      </c>
      <c r="I35" s="3">
        <f t="shared" si="0"/>
        <v>17</v>
      </c>
      <c r="J35" s="9">
        <f t="shared" si="1"/>
        <v>22.972972972972972</v>
      </c>
    </row>
    <row r="36" spans="1:10" ht="15.6" x14ac:dyDescent="0.3">
      <c r="A36" s="18">
        <v>31</v>
      </c>
      <c r="B36" s="26" t="s">
        <v>142</v>
      </c>
      <c r="C36" s="16">
        <v>1123</v>
      </c>
      <c r="D36" s="12">
        <v>1</v>
      </c>
      <c r="E36" s="12">
        <v>0</v>
      </c>
      <c r="F36" s="12">
        <v>0</v>
      </c>
      <c r="G36" s="12">
        <v>13</v>
      </c>
      <c r="H36" s="12">
        <v>0</v>
      </c>
      <c r="I36" s="3">
        <f t="shared" si="0"/>
        <v>14</v>
      </c>
      <c r="J36" s="9">
        <f t="shared" si="1"/>
        <v>18.918918918918919</v>
      </c>
    </row>
    <row r="37" spans="1:10" ht="15.6" x14ac:dyDescent="0.3">
      <c r="A37" s="18">
        <v>32</v>
      </c>
      <c r="B37" s="26" t="s">
        <v>143</v>
      </c>
      <c r="C37" s="16">
        <v>1131</v>
      </c>
      <c r="D37" s="12">
        <v>0</v>
      </c>
      <c r="E37" s="12">
        <v>0</v>
      </c>
      <c r="F37" s="12">
        <v>0</v>
      </c>
      <c r="G37" s="12">
        <v>14</v>
      </c>
      <c r="H37" s="12">
        <v>0</v>
      </c>
      <c r="I37" s="3">
        <f t="shared" si="0"/>
        <v>14</v>
      </c>
      <c r="J37" s="9">
        <f t="shared" si="1"/>
        <v>18.918918918918919</v>
      </c>
    </row>
  </sheetData>
  <sortState ref="A7:J38">
    <sortCondition descending="1" ref="J7:J38"/>
    <sortCondition ref="C7:C38"/>
  </sortState>
  <mergeCells count="8">
    <mergeCell ref="A5:C5"/>
    <mergeCell ref="A1:H1"/>
    <mergeCell ref="J1:J4"/>
    <mergeCell ref="A2:A4"/>
    <mergeCell ref="C2:C4"/>
    <mergeCell ref="D2:H2"/>
    <mergeCell ref="D3:H3"/>
    <mergeCell ref="B2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2025-02-19T08:24:08Z</dcterms:modified>
</cp:coreProperties>
</file>